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png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325"/>
  <workbookPr filterPrivacy="1" defaultThemeVersion="124226"/>
  <xr:revisionPtr revIDLastSave="0" documentId="8_{E0A170ED-D1FB-44DA-BD22-E0D5ECF7292B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Прайс" sheetId="1" r:id="rId1"/>
    <sheet name="Условия работы" sheetId="5" r:id="rId2"/>
  </sheets>
  <definedNames>
    <definedName name="_xlnm._FilterDatabase" localSheetId="0" hidden="1">Прайс!$B$22:$J$2697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2713" i="1" l="1"/>
  <c r="I2729" i="1"/>
  <c r="I2761" i="1"/>
  <c r="I2777" i="1"/>
  <c r="I2793" i="1"/>
  <c r="I2825" i="1"/>
  <c r="I2841" i="1"/>
  <c r="I2857" i="1"/>
  <c r="G2698" i="1"/>
  <c r="I2698" i="1" s="1"/>
  <c r="G2699" i="1"/>
  <c r="I2699" i="1" s="1"/>
  <c r="G2700" i="1"/>
  <c r="I2700" i="1" s="1"/>
  <c r="G2701" i="1"/>
  <c r="I2701" i="1" s="1"/>
  <c r="G2702" i="1"/>
  <c r="I2702" i="1" s="1"/>
  <c r="G2703" i="1"/>
  <c r="I2703" i="1" s="1"/>
  <c r="G2704" i="1"/>
  <c r="I2704" i="1" s="1"/>
  <c r="G2705" i="1"/>
  <c r="I2705" i="1" s="1"/>
  <c r="G2706" i="1"/>
  <c r="I2706" i="1" s="1"/>
  <c r="G2707" i="1"/>
  <c r="I2707" i="1" s="1"/>
  <c r="G2708" i="1"/>
  <c r="I2708" i="1" s="1"/>
  <c r="G2709" i="1"/>
  <c r="I2709" i="1" s="1"/>
  <c r="G2710" i="1"/>
  <c r="I2710" i="1" s="1"/>
  <c r="G2711" i="1"/>
  <c r="I2711" i="1" s="1"/>
  <c r="G2712" i="1"/>
  <c r="I2712" i="1" s="1"/>
  <c r="G2713" i="1"/>
  <c r="G2714" i="1"/>
  <c r="I2714" i="1" s="1"/>
  <c r="G2715" i="1"/>
  <c r="I2715" i="1" s="1"/>
  <c r="G2716" i="1"/>
  <c r="I2716" i="1" s="1"/>
  <c r="G2717" i="1"/>
  <c r="I2717" i="1" s="1"/>
  <c r="G2718" i="1"/>
  <c r="I2718" i="1" s="1"/>
  <c r="G2719" i="1"/>
  <c r="I2719" i="1" s="1"/>
  <c r="G2720" i="1"/>
  <c r="I2720" i="1" s="1"/>
  <c r="G2721" i="1"/>
  <c r="I2721" i="1" s="1"/>
  <c r="G2722" i="1"/>
  <c r="I2722" i="1" s="1"/>
  <c r="G2723" i="1"/>
  <c r="I2723" i="1" s="1"/>
  <c r="G2724" i="1"/>
  <c r="I2724" i="1" s="1"/>
  <c r="G2725" i="1"/>
  <c r="I2725" i="1" s="1"/>
  <c r="G2726" i="1"/>
  <c r="I2726" i="1" s="1"/>
  <c r="G2727" i="1"/>
  <c r="I2727" i="1" s="1"/>
  <c r="G2728" i="1"/>
  <c r="I2728" i="1" s="1"/>
  <c r="G2729" i="1"/>
  <c r="G2730" i="1"/>
  <c r="I2730" i="1" s="1"/>
  <c r="G2731" i="1"/>
  <c r="I2731" i="1" s="1"/>
  <c r="G2732" i="1"/>
  <c r="I2732" i="1" s="1"/>
  <c r="G2733" i="1"/>
  <c r="I2733" i="1" s="1"/>
  <c r="G2734" i="1"/>
  <c r="I2734" i="1" s="1"/>
  <c r="G2735" i="1"/>
  <c r="I2735" i="1" s="1"/>
  <c r="G2736" i="1"/>
  <c r="I2736" i="1" s="1"/>
  <c r="G2737" i="1"/>
  <c r="I2737" i="1" s="1"/>
  <c r="G2738" i="1"/>
  <c r="I2738" i="1" s="1"/>
  <c r="G2739" i="1"/>
  <c r="I2739" i="1" s="1"/>
  <c r="G2740" i="1"/>
  <c r="I2740" i="1" s="1"/>
  <c r="G2741" i="1"/>
  <c r="I2741" i="1" s="1"/>
  <c r="G2742" i="1"/>
  <c r="I2742" i="1" s="1"/>
  <c r="G2743" i="1"/>
  <c r="I2743" i="1" s="1"/>
  <c r="G2744" i="1"/>
  <c r="I2744" i="1" s="1"/>
  <c r="G2745" i="1"/>
  <c r="I2745" i="1" s="1"/>
  <c r="G2746" i="1"/>
  <c r="I2746" i="1" s="1"/>
  <c r="G2747" i="1"/>
  <c r="I2747" i="1" s="1"/>
  <c r="G2748" i="1"/>
  <c r="I2748" i="1" s="1"/>
  <c r="G2749" i="1"/>
  <c r="I2749" i="1" s="1"/>
  <c r="G2750" i="1"/>
  <c r="I2750" i="1" s="1"/>
  <c r="G2751" i="1"/>
  <c r="I2751" i="1" s="1"/>
  <c r="G2752" i="1"/>
  <c r="I2752" i="1" s="1"/>
  <c r="G2753" i="1"/>
  <c r="I2753" i="1" s="1"/>
  <c r="G2754" i="1"/>
  <c r="I2754" i="1" s="1"/>
  <c r="G2755" i="1"/>
  <c r="I2755" i="1" s="1"/>
  <c r="G2756" i="1"/>
  <c r="I2756" i="1" s="1"/>
  <c r="G2757" i="1"/>
  <c r="I2757" i="1" s="1"/>
  <c r="G2758" i="1"/>
  <c r="I2758" i="1" s="1"/>
  <c r="G2759" i="1"/>
  <c r="I2759" i="1" s="1"/>
  <c r="G2760" i="1"/>
  <c r="I2760" i="1" s="1"/>
  <c r="G2761" i="1"/>
  <c r="G2762" i="1"/>
  <c r="I2762" i="1" s="1"/>
  <c r="G2763" i="1"/>
  <c r="I2763" i="1" s="1"/>
  <c r="G2764" i="1"/>
  <c r="I2764" i="1" s="1"/>
  <c r="G2765" i="1"/>
  <c r="I2765" i="1" s="1"/>
  <c r="G2766" i="1"/>
  <c r="I2766" i="1" s="1"/>
  <c r="G2767" i="1"/>
  <c r="I2767" i="1" s="1"/>
  <c r="G2768" i="1"/>
  <c r="I2768" i="1" s="1"/>
  <c r="G2769" i="1"/>
  <c r="I2769" i="1" s="1"/>
  <c r="G2770" i="1"/>
  <c r="I2770" i="1" s="1"/>
  <c r="G2771" i="1"/>
  <c r="I2771" i="1" s="1"/>
  <c r="G2772" i="1"/>
  <c r="I2772" i="1" s="1"/>
  <c r="G2773" i="1"/>
  <c r="I2773" i="1" s="1"/>
  <c r="G2774" i="1"/>
  <c r="I2774" i="1" s="1"/>
  <c r="G2775" i="1"/>
  <c r="I2775" i="1" s="1"/>
  <c r="G2776" i="1"/>
  <c r="I2776" i="1" s="1"/>
  <c r="G2777" i="1"/>
  <c r="G2778" i="1"/>
  <c r="I2778" i="1" s="1"/>
  <c r="G2779" i="1"/>
  <c r="I2779" i="1" s="1"/>
  <c r="G2780" i="1"/>
  <c r="I2780" i="1" s="1"/>
  <c r="G2781" i="1"/>
  <c r="I2781" i="1" s="1"/>
  <c r="G2782" i="1"/>
  <c r="I2782" i="1" s="1"/>
  <c r="G2783" i="1"/>
  <c r="I2783" i="1" s="1"/>
  <c r="G2784" i="1"/>
  <c r="I2784" i="1" s="1"/>
  <c r="G2785" i="1"/>
  <c r="I2785" i="1" s="1"/>
  <c r="G2786" i="1"/>
  <c r="I2786" i="1" s="1"/>
  <c r="G2787" i="1"/>
  <c r="I2787" i="1" s="1"/>
  <c r="G2788" i="1"/>
  <c r="I2788" i="1" s="1"/>
  <c r="G2789" i="1"/>
  <c r="I2789" i="1" s="1"/>
  <c r="G2790" i="1"/>
  <c r="I2790" i="1" s="1"/>
  <c r="G2791" i="1"/>
  <c r="I2791" i="1" s="1"/>
  <c r="G2792" i="1"/>
  <c r="I2792" i="1" s="1"/>
  <c r="G2793" i="1"/>
  <c r="G2794" i="1"/>
  <c r="I2794" i="1" s="1"/>
  <c r="G2795" i="1"/>
  <c r="I2795" i="1" s="1"/>
  <c r="G2796" i="1"/>
  <c r="I2796" i="1" s="1"/>
  <c r="G2797" i="1"/>
  <c r="I2797" i="1" s="1"/>
  <c r="G2798" i="1"/>
  <c r="I2798" i="1" s="1"/>
  <c r="G2799" i="1"/>
  <c r="I2799" i="1" s="1"/>
  <c r="G2800" i="1"/>
  <c r="I2800" i="1" s="1"/>
  <c r="G2801" i="1"/>
  <c r="I2801" i="1" s="1"/>
  <c r="G2802" i="1"/>
  <c r="I2802" i="1" s="1"/>
  <c r="G2803" i="1"/>
  <c r="I2803" i="1" s="1"/>
  <c r="G2804" i="1"/>
  <c r="I2804" i="1" s="1"/>
  <c r="G2805" i="1"/>
  <c r="I2805" i="1" s="1"/>
  <c r="G2806" i="1"/>
  <c r="I2806" i="1" s="1"/>
  <c r="G2807" i="1"/>
  <c r="I2807" i="1" s="1"/>
  <c r="G2808" i="1"/>
  <c r="I2808" i="1" s="1"/>
  <c r="G2809" i="1"/>
  <c r="I2809" i="1" s="1"/>
  <c r="G2810" i="1"/>
  <c r="I2810" i="1" s="1"/>
  <c r="G2811" i="1"/>
  <c r="I2811" i="1" s="1"/>
  <c r="G2812" i="1"/>
  <c r="I2812" i="1" s="1"/>
  <c r="G2813" i="1"/>
  <c r="I2813" i="1" s="1"/>
  <c r="G2814" i="1"/>
  <c r="I2814" i="1" s="1"/>
  <c r="G2815" i="1"/>
  <c r="I2815" i="1" s="1"/>
  <c r="G2816" i="1"/>
  <c r="I2816" i="1" s="1"/>
  <c r="G2817" i="1"/>
  <c r="I2817" i="1" s="1"/>
  <c r="G2818" i="1"/>
  <c r="I2818" i="1" s="1"/>
  <c r="G2819" i="1"/>
  <c r="I2819" i="1" s="1"/>
  <c r="G2820" i="1"/>
  <c r="I2820" i="1" s="1"/>
  <c r="G2821" i="1"/>
  <c r="I2821" i="1" s="1"/>
  <c r="G2822" i="1"/>
  <c r="I2822" i="1" s="1"/>
  <c r="G2823" i="1"/>
  <c r="I2823" i="1" s="1"/>
  <c r="G2824" i="1"/>
  <c r="I2824" i="1" s="1"/>
  <c r="G2825" i="1"/>
  <c r="G2826" i="1"/>
  <c r="I2826" i="1" s="1"/>
  <c r="G2827" i="1"/>
  <c r="I2827" i="1" s="1"/>
  <c r="G2828" i="1"/>
  <c r="I2828" i="1" s="1"/>
  <c r="G2829" i="1"/>
  <c r="I2829" i="1" s="1"/>
  <c r="G2830" i="1"/>
  <c r="I2830" i="1" s="1"/>
  <c r="G2831" i="1"/>
  <c r="I2831" i="1" s="1"/>
  <c r="G2832" i="1"/>
  <c r="I2832" i="1" s="1"/>
  <c r="G2833" i="1"/>
  <c r="I2833" i="1" s="1"/>
  <c r="G2834" i="1"/>
  <c r="I2834" i="1" s="1"/>
  <c r="G2835" i="1"/>
  <c r="I2835" i="1" s="1"/>
  <c r="G2836" i="1"/>
  <c r="I2836" i="1" s="1"/>
  <c r="G2837" i="1"/>
  <c r="I2837" i="1" s="1"/>
  <c r="G2838" i="1"/>
  <c r="I2838" i="1" s="1"/>
  <c r="G2839" i="1"/>
  <c r="I2839" i="1" s="1"/>
  <c r="G2840" i="1"/>
  <c r="I2840" i="1" s="1"/>
  <c r="G2841" i="1"/>
  <c r="G2842" i="1"/>
  <c r="I2842" i="1" s="1"/>
  <c r="G2843" i="1"/>
  <c r="I2843" i="1" s="1"/>
  <c r="G2844" i="1"/>
  <c r="I2844" i="1" s="1"/>
  <c r="G2845" i="1"/>
  <c r="I2845" i="1" s="1"/>
  <c r="G2846" i="1"/>
  <c r="I2846" i="1" s="1"/>
  <c r="G2847" i="1"/>
  <c r="I2847" i="1" s="1"/>
  <c r="G2848" i="1"/>
  <c r="I2848" i="1" s="1"/>
  <c r="G2849" i="1"/>
  <c r="I2849" i="1" s="1"/>
  <c r="G2850" i="1"/>
  <c r="I2850" i="1" s="1"/>
  <c r="G2851" i="1"/>
  <c r="I2851" i="1" s="1"/>
  <c r="G2852" i="1"/>
  <c r="I2852" i="1" s="1"/>
  <c r="G2853" i="1"/>
  <c r="I2853" i="1" s="1"/>
  <c r="G2854" i="1"/>
  <c r="I2854" i="1" s="1"/>
  <c r="G2855" i="1"/>
  <c r="I2855" i="1" s="1"/>
  <c r="G2856" i="1"/>
  <c r="I2856" i="1" s="1"/>
  <c r="G2857" i="1"/>
  <c r="G2858" i="1"/>
  <c r="I2858" i="1" s="1"/>
  <c r="G2859" i="1"/>
  <c r="I2859" i="1" s="1"/>
  <c r="G2860" i="1"/>
  <c r="I2860" i="1" s="1"/>
  <c r="G2861" i="1"/>
  <c r="I2861" i="1" s="1"/>
  <c r="G2862" i="1"/>
  <c r="I2862" i="1" s="1"/>
  <c r="G2863" i="1"/>
  <c r="I2863" i="1" s="1"/>
  <c r="G2864" i="1"/>
  <c r="I2864" i="1" s="1"/>
  <c r="G2865" i="1"/>
  <c r="I2865" i="1" s="1"/>
  <c r="G2866" i="1"/>
  <c r="I2866" i="1" s="1"/>
  <c r="G2867" i="1"/>
  <c r="I2867" i="1" s="1"/>
  <c r="G2868" i="1"/>
  <c r="I2868" i="1" s="1"/>
  <c r="G2869" i="1"/>
  <c r="I2869" i="1" s="1"/>
  <c r="G2870" i="1"/>
  <c r="I2870" i="1" s="1"/>
  <c r="G2871" i="1"/>
  <c r="I2871" i="1" s="1"/>
  <c r="G2872" i="1"/>
  <c r="I2872" i="1" s="1"/>
  <c r="G2873" i="1"/>
  <c r="I2873" i="1" s="1"/>
  <c r="G2874" i="1"/>
  <c r="I2874" i="1" s="1"/>
  <c r="G2875" i="1"/>
  <c r="I2875" i="1" s="1"/>
  <c r="G2876" i="1"/>
  <c r="I2876" i="1" s="1"/>
  <c r="G2877" i="1"/>
  <c r="I2877" i="1" s="1"/>
  <c r="G2878" i="1"/>
  <c r="I2878" i="1" s="1"/>
  <c r="G2879" i="1"/>
  <c r="I2879" i="1" s="1"/>
  <c r="G2880" i="1"/>
  <c r="I2880" i="1" s="1"/>
  <c r="G2881" i="1"/>
  <c r="I2881" i="1" s="1"/>
  <c r="G2882" i="1"/>
  <c r="I2882" i="1" s="1"/>
  <c r="J15" i="1" l="1"/>
  <c r="J17" i="1" s="1"/>
  <c r="J16" i="1" l="1"/>
  <c r="J19" i="1"/>
  <c r="G23" i="1" l="1"/>
  <c r="I23" i="1" s="1"/>
  <c r="G24" i="1" l="1"/>
  <c r="I24" i="1" s="1"/>
  <c r="G25" i="1"/>
  <c r="I25" i="1" s="1"/>
  <c r="G26" i="1"/>
  <c r="I26" i="1" s="1"/>
  <c r="G27" i="1"/>
  <c r="I27" i="1" s="1"/>
  <c r="G28" i="1"/>
  <c r="I28" i="1" s="1"/>
  <c r="G29" i="1"/>
  <c r="I29" i="1" s="1"/>
  <c r="G30" i="1"/>
  <c r="I30" i="1" s="1"/>
  <c r="G31" i="1"/>
  <c r="I31" i="1" s="1"/>
  <c r="G32" i="1"/>
  <c r="I32" i="1" s="1"/>
  <c r="G33" i="1"/>
  <c r="I33" i="1" s="1"/>
  <c r="G34" i="1"/>
  <c r="I34" i="1" s="1"/>
  <c r="G35" i="1"/>
  <c r="I35" i="1" s="1"/>
  <c r="G36" i="1"/>
  <c r="I36" i="1" s="1"/>
  <c r="G37" i="1"/>
  <c r="I37" i="1" s="1"/>
  <c r="G38" i="1"/>
  <c r="I38" i="1" s="1"/>
  <c r="G39" i="1"/>
  <c r="I39" i="1" s="1"/>
  <c r="G40" i="1"/>
  <c r="I40" i="1" s="1"/>
  <c r="G41" i="1"/>
  <c r="I41" i="1" s="1"/>
  <c r="G42" i="1"/>
  <c r="I42" i="1" s="1"/>
  <c r="G43" i="1"/>
  <c r="I43" i="1" s="1"/>
  <c r="G44" i="1"/>
  <c r="I44" i="1" s="1"/>
  <c r="G45" i="1"/>
  <c r="I45" i="1" s="1"/>
  <c r="G46" i="1"/>
  <c r="I46" i="1" s="1"/>
  <c r="G47" i="1"/>
  <c r="I47" i="1" s="1"/>
  <c r="G48" i="1"/>
  <c r="I48" i="1" s="1"/>
  <c r="G49" i="1"/>
  <c r="I49" i="1" s="1"/>
  <c r="G50" i="1"/>
  <c r="I50" i="1" s="1"/>
  <c r="G51" i="1"/>
  <c r="I51" i="1" s="1"/>
  <c r="G52" i="1"/>
  <c r="I52" i="1" s="1"/>
  <c r="G53" i="1"/>
  <c r="I53" i="1" s="1"/>
  <c r="G54" i="1"/>
  <c r="I54" i="1" s="1"/>
  <c r="G55" i="1"/>
  <c r="I55" i="1" s="1"/>
  <c r="G56" i="1"/>
  <c r="I56" i="1" s="1"/>
  <c r="G57" i="1"/>
  <c r="I57" i="1" s="1"/>
  <c r="G58" i="1"/>
  <c r="I58" i="1" s="1"/>
  <c r="G59" i="1"/>
  <c r="I59" i="1" s="1"/>
  <c r="G60" i="1"/>
  <c r="I60" i="1" s="1"/>
  <c r="G61" i="1"/>
  <c r="I61" i="1" s="1"/>
  <c r="G62" i="1"/>
  <c r="I62" i="1" s="1"/>
  <c r="G63" i="1"/>
  <c r="I63" i="1" s="1"/>
  <c r="G64" i="1"/>
  <c r="I64" i="1" s="1"/>
  <c r="G65" i="1"/>
  <c r="I65" i="1" s="1"/>
  <c r="G66" i="1"/>
  <c r="I66" i="1" s="1"/>
  <c r="G67" i="1"/>
  <c r="I67" i="1" s="1"/>
  <c r="G68" i="1"/>
  <c r="I68" i="1" s="1"/>
  <c r="G69" i="1"/>
  <c r="I69" i="1" s="1"/>
  <c r="G70" i="1"/>
  <c r="I70" i="1" s="1"/>
  <c r="G71" i="1"/>
  <c r="I71" i="1" s="1"/>
  <c r="G72" i="1"/>
  <c r="I72" i="1" s="1"/>
  <c r="G73" i="1"/>
  <c r="I73" i="1" s="1"/>
  <c r="G74" i="1"/>
  <c r="I74" i="1" s="1"/>
  <c r="G75" i="1"/>
  <c r="I75" i="1" s="1"/>
  <c r="G76" i="1"/>
  <c r="I76" i="1" s="1"/>
  <c r="G77" i="1"/>
  <c r="I77" i="1" s="1"/>
  <c r="G78" i="1"/>
  <c r="I78" i="1" s="1"/>
  <c r="G79" i="1"/>
  <c r="I79" i="1" s="1"/>
  <c r="G80" i="1"/>
  <c r="I80" i="1" s="1"/>
  <c r="G81" i="1"/>
  <c r="I81" i="1" s="1"/>
  <c r="G82" i="1"/>
  <c r="I82" i="1" s="1"/>
  <c r="G83" i="1"/>
  <c r="I83" i="1" s="1"/>
  <c r="G84" i="1"/>
  <c r="I84" i="1" s="1"/>
  <c r="G85" i="1"/>
  <c r="I85" i="1" s="1"/>
  <c r="G86" i="1"/>
  <c r="I86" i="1" s="1"/>
  <c r="G87" i="1"/>
  <c r="I87" i="1" s="1"/>
  <c r="G88" i="1"/>
  <c r="I88" i="1" s="1"/>
  <c r="G89" i="1"/>
  <c r="I89" i="1" s="1"/>
  <c r="G90" i="1"/>
  <c r="I90" i="1" s="1"/>
  <c r="G91" i="1"/>
  <c r="I91" i="1" s="1"/>
  <c r="G93" i="1"/>
  <c r="I93" i="1" s="1"/>
  <c r="G92" i="1"/>
  <c r="I92" i="1" s="1"/>
  <c r="G94" i="1"/>
  <c r="I94" i="1" s="1"/>
  <c r="G95" i="1"/>
  <c r="I95" i="1" s="1"/>
  <c r="G96" i="1"/>
  <c r="I96" i="1" s="1"/>
  <c r="G97" i="1"/>
  <c r="I97" i="1" s="1"/>
  <c r="G98" i="1"/>
  <c r="I98" i="1" s="1"/>
  <c r="G99" i="1"/>
  <c r="I99" i="1" s="1"/>
  <c r="G100" i="1"/>
  <c r="I100" i="1" s="1"/>
  <c r="G101" i="1"/>
  <c r="I101" i="1" s="1"/>
  <c r="G102" i="1"/>
  <c r="I102" i="1" s="1"/>
  <c r="G103" i="1"/>
  <c r="I103" i="1" s="1"/>
  <c r="G104" i="1"/>
  <c r="I104" i="1" s="1"/>
  <c r="G105" i="1"/>
  <c r="I105" i="1" s="1"/>
  <c r="G106" i="1"/>
  <c r="I106" i="1" s="1"/>
  <c r="G107" i="1"/>
  <c r="I107" i="1" s="1"/>
  <c r="G108" i="1"/>
  <c r="I108" i="1" s="1"/>
  <c r="G109" i="1"/>
  <c r="I109" i="1" s="1"/>
  <c r="G110" i="1"/>
  <c r="I110" i="1" s="1"/>
  <c r="G111" i="1"/>
  <c r="I111" i="1" s="1"/>
  <c r="G112" i="1"/>
  <c r="I112" i="1" s="1"/>
  <c r="G113" i="1"/>
  <c r="I113" i="1" s="1"/>
  <c r="G114" i="1"/>
  <c r="I114" i="1" s="1"/>
  <c r="G115" i="1"/>
  <c r="I115" i="1" s="1"/>
  <c r="G116" i="1"/>
  <c r="I116" i="1" s="1"/>
  <c r="G117" i="1"/>
  <c r="I117" i="1" s="1"/>
  <c r="G118" i="1"/>
  <c r="I118" i="1" s="1"/>
  <c r="G119" i="1"/>
  <c r="I119" i="1" s="1"/>
  <c r="G120" i="1"/>
  <c r="I120" i="1" s="1"/>
  <c r="G121" i="1"/>
  <c r="I121" i="1" s="1"/>
  <c r="G122" i="1"/>
  <c r="I122" i="1" s="1"/>
  <c r="G123" i="1"/>
  <c r="I123" i="1" s="1"/>
  <c r="G124" i="1"/>
  <c r="I124" i="1" s="1"/>
  <c r="G125" i="1"/>
  <c r="I125" i="1" s="1"/>
  <c r="G126" i="1"/>
  <c r="I126" i="1" s="1"/>
  <c r="G127" i="1"/>
  <c r="I127" i="1" s="1"/>
  <c r="G128" i="1"/>
  <c r="I128" i="1" s="1"/>
  <c r="G129" i="1"/>
  <c r="I129" i="1" s="1"/>
  <c r="G130" i="1"/>
  <c r="I130" i="1" s="1"/>
  <c r="G131" i="1"/>
  <c r="I131" i="1" s="1"/>
  <c r="G132" i="1"/>
  <c r="I132" i="1" s="1"/>
  <c r="G133" i="1"/>
  <c r="I133" i="1" s="1"/>
  <c r="G134" i="1"/>
  <c r="I134" i="1" s="1"/>
  <c r="G135" i="1"/>
  <c r="I135" i="1" s="1"/>
  <c r="G136" i="1"/>
  <c r="I136" i="1" s="1"/>
  <c r="G137" i="1"/>
  <c r="I137" i="1" s="1"/>
  <c r="G138" i="1"/>
  <c r="I138" i="1" s="1"/>
  <c r="G139" i="1"/>
  <c r="I139" i="1" s="1"/>
  <c r="G140" i="1"/>
  <c r="I140" i="1" s="1"/>
  <c r="G141" i="1"/>
  <c r="I141" i="1" s="1"/>
  <c r="G142" i="1"/>
  <c r="I142" i="1" s="1"/>
  <c r="G143" i="1"/>
  <c r="I143" i="1" s="1"/>
  <c r="G144" i="1"/>
  <c r="I144" i="1" s="1"/>
  <c r="G145" i="1"/>
  <c r="I145" i="1" s="1"/>
  <c r="G146" i="1"/>
  <c r="I146" i="1" s="1"/>
  <c r="G147" i="1"/>
  <c r="I147" i="1" s="1"/>
  <c r="G148" i="1"/>
  <c r="I148" i="1" s="1"/>
  <c r="G149" i="1"/>
  <c r="I149" i="1" s="1"/>
  <c r="G150" i="1"/>
  <c r="I150" i="1" s="1"/>
  <c r="G151" i="1"/>
  <c r="I151" i="1" s="1"/>
  <c r="G152" i="1"/>
  <c r="I152" i="1" s="1"/>
  <c r="G153" i="1"/>
  <c r="I153" i="1" s="1"/>
  <c r="G154" i="1"/>
  <c r="I154" i="1" s="1"/>
  <c r="G155" i="1"/>
  <c r="I155" i="1" s="1"/>
  <c r="G156" i="1"/>
  <c r="I156" i="1" s="1"/>
  <c r="G157" i="1"/>
  <c r="I157" i="1" s="1"/>
  <c r="G158" i="1"/>
  <c r="I158" i="1" s="1"/>
  <c r="G159" i="1"/>
  <c r="I159" i="1" s="1"/>
  <c r="G160" i="1"/>
  <c r="I160" i="1" s="1"/>
  <c r="G161" i="1"/>
  <c r="I161" i="1" s="1"/>
  <c r="G162" i="1"/>
  <c r="I162" i="1" s="1"/>
  <c r="G163" i="1"/>
  <c r="I163" i="1" s="1"/>
  <c r="G164" i="1"/>
  <c r="I164" i="1" s="1"/>
  <c r="G165" i="1"/>
  <c r="I165" i="1" s="1"/>
  <c r="G166" i="1"/>
  <c r="I166" i="1" s="1"/>
  <c r="G167" i="1"/>
  <c r="I167" i="1" s="1"/>
  <c r="G168" i="1"/>
  <c r="I168" i="1" s="1"/>
  <c r="G169" i="1"/>
  <c r="I169" i="1" s="1"/>
  <c r="G170" i="1"/>
  <c r="I170" i="1" s="1"/>
  <c r="G171" i="1"/>
  <c r="I171" i="1" s="1"/>
  <c r="G172" i="1"/>
  <c r="I172" i="1" s="1"/>
  <c r="G173" i="1"/>
  <c r="I173" i="1" s="1"/>
  <c r="G174" i="1"/>
  <c r="I174" i="1" s="1"/>
  <c r="G175" i="1"/>
  <c r="I175" i="1" s="1"/>
  <c r="G176" i="1"/>
  <c r="I176" i="1" s="1"/>
  <c r="G177" i="1"/>
  <c r="I177" i="1" s="1"/>
  <c r="G178" i="1"/>
  <c r="I178" i="1" s="1"/>
  <c r="G179" i="1"/>
  <c r="I179" i="1" s="1"/>
  <c r="G180" i="1"/>
  <c r="I180" i="1" s="1"/>
  <c r="G181" i="1"/>
  <c r="I181" i="1" s="1"/>
  <c r="G182" i="1"/>
  <c r="I182" i="1" s="1"/>
  <c r="G183" i="1"/>
  <c r="I183" i="1" s="1"/>
  <c r="G184" i="1"/>
  <c r="I184" i="1" s="1"/>
  <c r="G185" i="1"/>
  <c r="I185" i="1" s="1"/>
  <c r="G186" i="1"/>
  <c r="I186" i="1" s="1"/>
  <c r="G187" i="1"/>
  <c r="I187" i="1" s="1"/>
  <c r="G188" i="1"/>
  <c r="I188" i="1" s="1"/>
  <c r="G189" i="1"/>
  <c r="I189" i="1" s="1"/>
  <c r="G190" i="1"/>
  <c r="I190" i="1" s="1"/>
  <c r="G191" i="1"/>
  <c r="I191" i="1" s="1"/>
  <c r="G192" i="1"/>
  <c r="I192" i="1" s="1"/>
  <c r="G193" i="1"/>
  <c r="I193" i="1" s="1"/>
  <c r="G194" i="1"/>
  <c r="I194" i="1" s="1"/>
  <c r="G195" i="1"/>
  <c r="I195" i="1" s="1"/>
  <c r="G196" i="1"/>
  <c r="I196" i="1" s="1"/>
  <c r="G197" i="1"/>
  <c r="I197" i="1" s="1"/>
  <c r="G198" i="1"/>
  <c r="I198" i="1" s="1"/>
  <c r="G199" i="1"/>
  <c r="I199" i="1" s="1"/>
  <c r="G200" i="1"/>
  <c r="I200" i="1" s="1"/>
  <c r="G201" i="1"/>
  <c r="I201" i="1" s="1"/>
  <c r="G202" i="1"/>
  <c r="I202" i="1" s="1"/>
  <c r="G203" i="1"/>
  <c r="I203" i="1" s="1"/>
  <c r="G204" i="1"/>
  <c r="I204" i="1" s="1"/>
  <c r="G205" i="1"/>
  <c r="I205" i="1" s="1"/>
  <c r="G206" i="1"/>
  <c r="I206" i="1" s="1"/>
  <c r="G207" i="1"/>
  <c r="I207" i="1" s="1"/>
  <c r="G208" i="1"/>
  <c r="I208" i="1" s="1"/>
  <c r="G209" i="1"/>
  <c r="I209" i="1" s="1"/>
  <c r="G210" i="1"/>
  <c r="I210" i="1" s="1"/>
  <c r="G211" i="1"/>
  <c r="I211" i="1" s="1"/>
  <c r="G212" i="1"/>
  <c r="I212" i="1" s="1"/>
  <c r="G213" i="1"/>
  <c r="I213" i="1" s="1"/>
  <c r="G214" i="1"/>
  <c r="I214" i="1" s="1"/>
  <c r="G215" i="1"/>
  <c r="I215" i="1" s="1"/>
  <c r="G216" i="1"/>
  <c r="I216" i="1" s="1"/>
  <c r="G217" i="1"/>
  <c r="I217" i="1" s="1"/>
  <c r="G218" i="1"/>
  <c r="I218" i="1" s="1"/>
  <c r="G219" i="1"/>
  <c r="I219" i="1" s="1"/>
  <c r="G220" i="1"/>
  <c r="I220" i="1" s="1"/>
  <c r="G221" i="1"/>
  <c r="I221" i="1" s="1"/>
  <c r="G222" i="1"/>
  <c r="I222" i="1" s="1"/>
  <c r="G223" i="1"/>
  <c r="I223" i="1" s="1"/>
  <c r="G224" i="1"/>
  <c r="I224" i="1" s="1"/>
  <c r="G225" i="1"/>
  <c r="I225" i="1" s="1"/>
  <c r="G226" i="1"/>
  <c r="I226" i="1" s="1"/>
  <c r="G227" i="1"/>
  <c r="I227" i="1" s="1"/>
  <c r="G228" i="1"/>
  <c r="I228" i="1" s="1"/>
  <c r="G229" i="1"/>
  <c r="I229" i="1" s="1"/>
  <c r="G230" i="1"/>
  <c r="I230" i="1" s="1"/>
  <c r="G231" i="1"/>
  <c r="I231" i="1" s="1"/>
  <c r="G232" i="1"/>
  <c r="I232" i="1" s="1"/>
  <c r="G233" i="1"/>
  <c r="I233" i="1" s="1"/>
  <c r="G234" i="1"/>
  <c r="I234" i="1" s="1"/>
  <c r="G235" i="1"/>
  <c r="I235" i="1" s="1"/>
  <c r="G236" i="1"/>
  <c r="I236" i="1" s="1"/>
  <c r="G237" i="1"/>
  <c r="I237" i="1" s="1"/>
  <c r="G238" i="1"/>
  <c r="I238" i="1" s="1"/>
  <c r="G239" i="1"/>
  <c r="I239" i="1" s="1"/>
  <c r="G240" i="1"/>
  <c r="I240" i="1" s="1"/>
  <c r="G241" i="1"/>
  <c r="I241" i="1" s="1"/>
  <c r="G242" i="1"/>
  <c r="I242" i="1" s="1"/>
  <c r="G243" i="1"/>
  <c r="I243" i="1" s="1"/>
  <c r="G244" i="1"/>
  <c r="I244" i="1" s="1"/>
  <c r="G245" i="1"/>
  <c r="I245" i="1" s="1"/>
  <c r="G246" i="1"/>
  <c r="I246" i="1" s="1"/>
  <c r="G247" i="1"/>
  <c r="I247" i="1" s="1"/>
  <c r="G248" i="1"/>
  <c r="I248" i="1" s="1"/>
  <c r="G249" i="1"/>
  <c r="I249" i="1" s="1"/>
  <c r="G250" i="1"/>
  <c r="I250" i="1" s="1"/>
  <c r="G251" i="1"/>
  <c r="I251" i="1" s="1"/>
  <c r="G252" i="1"/>
  <c r="I252" i="1" s="1"/>
  <c r="G253" i="1"/>
  <c r="I253" i="1" s="1"/>
  <c r="G254" i="1"/>
  <c r="I254" i="1" s="1"/>
  <c r="G255" i="1"/>
  <c r="I255" i="1" s="1"/>
  <c r="G256" i="1"/>
  <c r="I256" i="1" s="1"/>
  <c r="G257" i="1"/>
  <c r="I257" i="1" s="1"/>
  <c r="G261" i="1"/>
  <c r="I261" i="1" s="1"/>
  <c r="G262" i="1"/>
  <c r="I262" i="1" s="1"/>
  <c r="G263" i="1"/>
  <c r="I263" i="1" s="1"/>
  <c r="G258" i="1"/>
  <c r="I258" i="1" s="1"/>
  <c r="G259" i="1"/>
  <c r="I259" i="1" s="1"/>
  <c r="G260" i="1"/>
  <c r="I260" i="1" s="1"/>
  <c r="G264" i="1"/>
  <c r="I264" i="1" s="1"/>
  <c r="G265" i="1"/>
  <c r="I265" i="1" s="1"/>
  <c r="G266" i="1"/>
  <c r="I266" i="1" s="1"/>
  <c r="G267" i="1"/>
  <c r="I267" i="1" s="1"/>
  <c r="G268" i="1"/>
  <c r="I268" i="1" s="1"/>
  <c r="G269" i="1"/>
  <c r="I269" i="1" s="1"/>
  <c r="G270" i="1"/>
  <c r="I270" i="1" s="1"/>
  <c r="G271" i="1"/>
  <c r="I271" i="1" s="1"/>
  <c r="G272" i="1"/>
  <c r="I272" i="1" s="1"/>
  <c r="G273" i="1"/>
  <c r="I273" i="1" s="1"/>
  <c r="G274" i="1"/>
  <c r="I274" i="1" s="1"/>
  <c r="G275" i="1"/>
  <c r="I275" i="1" s="1"/>
  <c r="G276" i="1"/>
  <c r="I276" i="1" s="1"/>
  <c r="G277" i="1"/>
  <c r="I277" i="1" s="1"/>
  <c r="G278" i="1"/>
  <c r="I278" i="1" s="1"/>
  <c r="G279" i="1"/>
  <c r="I279" i="1" s="1"/>
  <c r="G280" i="1"/>
  <c r="I280" i="1" s="1"/>
  <c r="G281" i="1"/>
  <c r="I281" i="1" s="1"/>
  <c r="G282" i="1"/>
  <c r="I282" i="1" s="1"/>
  <c r="G283" i="1"/>
  <c r="I283" i="1" s="1"/>
  <c r="G284" i="1"/>
  <c r="I284" i="1" s="1"/>
  <c r="G285" i="1"/>
  <c r="I285" i="1" s="1"/>
  <c r="G286" i="1"/>
  <c r="I286" i="1" s="1"/>
  <c r="G287" i="1"/>
  <c r="I287" i="1" s="1"/>
  <c r="G288" i="1"/>
  <c r="I288" i="1" s="1"/>
  <c r="G289" i="1"/>
  <c r="I289" i="1" s="1"/>
  <c r="G290" i="1"/>
  <c r="I290" i="1" s="1"/>
  <c r="G291" i="1"/>
  <c r="I291" i="1" s="1"/>
  <c r="G292" i="1"/>
  <c r="I292" i="1" s="1"/>
  <c r="G293" i="1"/>
  <c r="I293" i="1" s="1"/>
  <c r="G294" i="1"/>
  <c r="I294" i="1" s="1"/>
  <c r="G295" i="1"/>
  <c r="I295" i="1" s="1"/>
  <c r="G296" i="1"/>
  <c r="I296" i="1" s="1"/>
  <c r="G297" i="1"/>
  <c r="I297" i="1" s="1"/>
  <c r="G298" i="1"/>
  <c r="I298" i="1" s="1"/>
  <c r="G299" i="1"/>
  <c r="I299" i="1" s="1"/>
  <c r="G300" i="1"/>
  <c r="I300" i="1" s="1"/>
  <c r="G301" i="1"/>
  <c r="I301" i="1" s="1"/>
  <c r="G302" i="1"/>
  <c r="I302" i="1" s="1"/>
  <c r="G303" i="1"/>
  <c r="I303" i="1" s="1"/>
  <c r="G304" i="1"/>
  <c r="I304" i="1" s="1"/>
  <c r="G305" i="1"/>
  <c r="I305" i="1" s="1"/>
  <c r="G306" i="1"/>
  <c r="I306" i="1" s="1"/>
  <c r="G307" i="1"/>
  <c r="I307" i="1" s="1"/>
  <c r="G308" i="1"/>
  <c r="I308" i="1" s="1"/>
  <c r="G309" i="1"/>
  <c r="I309" i="1" s="1"/>
  <c r="G310" i="1"/>
  <c r="I310" i="1" s="1"/>
  <c r="G311" i="1"/>
  <c r="I311" i="1" s="1"/>
  <c r="G312" i="1"/>
  <c r="I312" i="1" s="1"/>
  <c r="G313" i="1"/>
  <c r="I313" i="1" s="1"/>
  <c r="G314" i="1"/>
  <c r="I314" i="1" s="1"/>
  <c r="G315" i="1"/>
  <c r="I315" i="1" s="1"/>
  <c r="G316" i="1"/>
  <c r="I316" i="1" s="1"/>
  <c r="G317" i="1"/>
  <c r="I317" i="1" s="1"/>
  <c r="G318" i="1"/>
  <c r="I318" i="1" s="1"/>
  <c r="G319" i="1"/>
  <c r="I319" i="1" s="1"/>
  <c r="G320" i="1"/>
  <c r="I320" i="1" s="1"/>
  <c r="G321" i="1"/>
  <c r="I321" i="1" s="1"/>
  <c r="G322" i="1"/>
  <c r="I322" i="1" s="1"/>
  <c r="G323" i="1"/>
  <c r="I323" i="1" s="1"/>
  <c r="G324" i="1"/>
  <c r="I324" i="1" s="1"/>
  <c r="G325" i="1"/>
  <c r="I325" i="1" s="1"/>
  <c r="G326" i="1"/>
  <c r="I326" i="1" s="1"/>
  <c r="G327" i="1"/>
  <c r="I327" i="1" s="1"/>
  <c r="G328" i="1"/>
  <c r="I328" i="1" s="1"/>
  <c r="G329" i="1"/>
  <c r="I329" i="1" s="1"/>
  <c r="G330" i="1"/>
  <c r="I330" i="1" s="1"/>
  <c r="G331" i="1"/>
  <c r="I331" i="1" s="1"/>
  <c r="G332" i="1"/>
  <c r="I332" i="1" s="1"/>
  <c r="G333" i="1"/>
  <c r="I333" i="1" s="1"/>
  <c r="G334" i="1"/>
  <c r="I334" i="1" s="1"/>
  <c r="G335" i="1"/>
  <c r="I335" i="1" s="1"/>
  <c r="G336" i="1"/>
  <c r="I336" i="1" s="1"/>
  <c r="G337" i="1"/>
  <c r="I337" i="1" s="1"/>
  <c r="G338" i="1"/>
  <c r="I338" i="1" s="1"/>
  <c r="G339" i="1"/>
  <c r="I339" i="1" s="1"/>
  <c r="G340" i="1"/>
  <c r="I340" i="1" s="1"/>
  <c r="G341" i="1"/>
  <c r="I341" i="1" s="1"/>
  <c r="G342" i="1"/>
  <c r="I342" i="1" s="1"/>
  <c r="G343" i="1"/>
  <c r="I343" i="1" s="1"/>
  <c r="G344" i="1"/>
  <c r="I344" i="1" s="1"/>
  <c r="G345" i="1"/>
  <c r="I345" i="1" s="1"/>
  <c r="G346" i="1"/>
  <c r="I346" i="1" s="1"/>
  <c r="G347" i="1"/>
  <c r="I347" i="1" s="1"/>
  <c r="G348" i="1"/>
  <c r="I348" i="1" s="1"/>
  <c r="G349" i="1"/>
  <c r="I349" i="1" s="1"/>
  <c r="G350" i="1"/>
  <c r="I350" i="1" s="1"/>
  <c r="G351" i="1"/>
  <c r="I351" i="1" s="1"/>
  <c r="G352" i="1"/>
  <c r="I352" i="1" s="1"/>
  <c r="G353" i="1"/>
  <c r="I353" i="1" s="1"/>
  <c r="G354" i="1"/>
  <c r="I354" i="1" s="1"/>
  <c r="G355" i="1"/>
  <c r="I355" i="1" s="1"/>
  <c r="G356" i="1"/>
  <c r="I356" i="1" s="1"/>
  <c r="G357" i="1"/>
  <c r="I357" i="1" s="1"/>
  <c r="G358" i="1"/>
  <c r="I358" i="1" s="1"/>
  <c r="G359" i="1"/>
  <c r="I359" i="1" s="1"/>
  <c r="G360" i="1"/>
  <c r="I360" i="1" s="1"/>
  <c r="G361" i="1"/>
  <c r="I361" i="1" s="1"/>
  <c r="G362" i="1"/>
  <c r="I362" i="1" s="1"/>
  <c r="G363" i="1"/>
  <c r="I363" i="1" s="1"/>
  <c r="G364" i="1"/>
  <c r="I364" i="1" s="1"/>
  <c r="G365" i="1"/>
  <c r="I365" i="1" s="1"/>
  <c r="G366" i="1"/>
  <c r="I366" i="1" s="1"/>
  <c r="G367" i="1"/>
  <c r="I367" i="1" s="1"/>
  <c r="G368" i="1"/>
  <c r="I368" i="1" s="1"/>
  <c r="G369" i="1"/>
  <c r="I369" i="1" s="1"/>
  <c r="G370" i="1"/>
  <c r="I370" i="1" s="1"/>
  <c r="G371" i="1"/>
  <c r="I371" i="1" s="1"/>
  <c r="G372" i="1"/>
  <c r="I372" i="1" s="1"/>
  <c r="G373" i="1"/>
  <c r="I373" i="1" s="1"/>
  <c r="G374" i="1"/>
  <c r="I374" i="1" s="1"/>
  <c r="G375" i="1"/>
  <c r="I375" i="1" s="1"/>
  <c r="G376" i="1"/>
  <c r="I376" i="1" s="1"/>
  <c r="G377" i="1"/>
  <c r="I377" i="1" s="1"/>
  <c r="G378" i="1"/>
  <c r="I378" i="1" s="1"/>
  <c r="G379" i="1"/>
  <c r="I379" i="1" s="1"/>
  <c r="G380" i="1"/>
  <c r="I380" i="1" s="1"/>
  <c r="G381" i="1"/>
  <c r="I381" i="1" s="1"/>
  <c r="G382" i="1"/>
  <c r="I382" i="1" s="1"/>
  <c r="G383" i="1"/>
  <c r="I383" i="1" s="1"/>
  <c r="G384" i="1"/>
  <c r="I384" i="1" s="1"/>
  <c r="G385" i="1"/>
  <c r="I385" i="1" s="1"/>
  <c r="G386" i="1"/>
  <c r="I386" i="1" s="1"/>
  <c r="G387" i="1"/>
  <c r="I387" i="1" s="1"/>
  <c r="G388" i="1"/>
  <c r="I388" i="1" s="1"/>
  <c r="G389" i="1"/>
  <c r="I389" i="1" s="1"/>
  <c r="G390" i="1"/>
  <c r="I390" i="1" s="1"/>
  <c r="G391" i="1"/>
  <c r="I391" i="1" s="1"/>
  <c r="G392" i="1"/>
  <c r="I392" i="1" s="1"/>
  <c r="G393" i="1"/>
  <c r="I393" i="1" s="1"/>
  <c r="G394" i="1"/>
  <c r="I394" i="1" s="1"/>
  <c r="G395" i="1"/>
  <c r="I395" i="1" s="1"/>
  <c r="G396" i="1"/>
  <c r="I396" i="1" s="1"/>
  <c r="G397" i="1"/>
  <c r="I397" i="1" s="1"/>
  <c r="G398" i="1"/>
  <c r="I398" i="1" s="1"/>
  <c r="G399" i="1"/>
  <c r="I399" i="1" s="1"/>
  <c r="G400" i="1"/>
  <c r="I400" i="1" s="1"/>
  <c r="G401" i="1"/>
  <c r="I401" i="1" s="1"/>
  <c r="G402" i="1"/>
  <c r="I402" i="1" s="1"/>
  <c r="G403" i="1"/>
  <c r="I403" i="1" s="1"/>
  <c r="G404" i="1"/>
  <c r="I404" i="1" s="1"/>
  <c r="G405" i="1"/>
  <c r="I405" i="1" s="1"/>
  <c r="G406" i="1"/>
  <c r="I406" i="1" s="1"/>
  <c r="G407" i="1"/>
  <c r="I407" i="1" s="1"/>
  <c r="G408" i="1"/>
  <c r="I408" i="1" s="1"/>
  <c r="G409" i="1"/>
  <c r="I409" i="1" s="1"/>
  <c r="G410" i="1"/>
  <c r="I410" i="1" s="1"/>
  <c r="G411" i="1"/>
  <c r="I411" i="1" s="1"/>
  <c r="G412" i="1"/>
  <c r="I412" i="1" s="1"/>
  <c r="G413" i="1"/>
  <c r="I413" i="1" s="1"/>
  <c r="G414" i="1"/>
  <c r="I414" i="1" s="1"/>
  <c r="G415" i="1"/>
  <c r="I415" i="1" s="1"/>
  <c r="G416" i="1"/>
  <c r="I416" i="1" s="1"/>
  <c r="G417" i="1"/>
  <c r="I417" i="1" s="1"/>
  <c r="G418" i="1"/>
  <c r="I418" i="1" s="1"/>
  <c r="G419" i="1"/>
  <c r="I419" i="1" s="1"/>
  <c r="G420" i="1"/>
  <c r="I420" i="1" s="1"/>
  <c r="G421" i="1"/>
  <c r="I421" i="1" s="1"/>
  <c r="G422" i="1"/>
  <c r="I422" i="1" s="1"/>
  <c r="G423" i="1"/>
  <c r="I423" i="1" s="1"/>
  <c r="G424" i="1"/>
  <c r="I424" i="1" s="1"/>
  <c r="G425" i="1"/>
  <c r="I425" i="1" s="1"/>
  <c r="G426" i="1"/>
  <c r="I426" i="1" s="1"/>
  <c r="G427" i="1"/>
  <c r="I427" i="1" s="1"/>
  <c r="G428" i="1"/>
  <c r="I428" i="1" s="1"/>
  <c r="G429" i="1"/>
  <c r="I429" i="1" s="1"/>
  <c r="G430" i="1"/>
  <c r="I430" i="1" s="1"/>
  <c r="G431" i="1"/>
  <c r="I431" i="1" s="1"/>
  <c r="G432" i="1"/>
  <c r="I432" i="1" s="1"/>
  <c r="G433" i="1"/>
  <c r="I433" i="1" s="1"/>
  <c r="G434" i="1"/>
  <c r="I434" i="1" s="1"/>
  <c r="G435" i="1"/>
  <c r="I435" i="1" s="1"/>
  <c r="G436" i="1"/>
  <c r="I436" i="1" s="1"/>
  <c r="G437" i="1"/>
  <c r="I437" i="1" s="1"/>
  <c r="G438" i="1"/>
  <c r="I438" i="1" s="1"/>
  <c r="G439" i="1"/>
  <c r="I439" i="1" s="1"/>
  <c r="G440" i="1"/>
  <c r="I440" i="1" s="1"/>
  <c r="G441" i="1"/>
  <c r="I441" i="1" s="1"/>
  <c r="G442" i="1"/>
  <c r="I442" i="1" s="1"/>
  <c r="G443" i="1"/>
  <c r="I443" i="1" s="1"/>
  <c r="G444" i="1"/>
  <c r="I444" i="1" s="1"/>
  <c r="G445" i="1"/>
  <c r="I445" i="1" s="1"/>
  <c r="G446" i="1"/>
  <c r="I446" i="1" s="1"/>
  <c r="G447" i="1"/>
  <c r="I447" i="1" s="1"/>
  <c r="G448" i="1"/>
  <c r="I448" i="1" s="1"/>
  <c r="G449" i="1"/>
  <c r="I449" i="1" s="1"/>
  <c r="G450" i="1"/>
  <c r="I450" i="1" s="1"/>
  <c r="G451" i="1"/>
  <c r="I451" i="1" s="1"/>
  <c r="G452" i="1"/>
  <c r="I452" i="1" s="1"/>
  <c r="G453" i="1"/>
  <c r="I453" i="1" s="1"/>
  <c r="G454" i="1"/>
  <c r="I454" i="1" s="1"/>
  <c r="G455" i="1"/>
  <c r="I455" i="1" s="1"/>
  <c r="G456" i="1"/>
  <c r="I456" i="1" s="1"/>
  <c r="G457" i="1"/>
  <c r="I457" i="1" s="1"/>
  <c r="G458" i="1"/>
  <c r="I458" i="1" s="1"/>
  <c r="G459" i="1"/>
  <c r="I459" i="1" s="1"/>
  <c r="G460" i="1"/>
  <c r="I460" i="1" s="1"/>
  <c r="G461" i="1"/>
  <c r="I461" i="1" s="1"/>
  <c r="G462" i="1"/>
  <c r="I462" i="1" s="1"/>
  <c r="G463" i="1"/>
  <c r="I463" i="1" s="1"/>
  <c r="G464" i="1"/>
  <c r="I464" i="1" s="1"/>
  <c r="G465" i="1"/>
  <c r="I465" i="1" s="1"/>
  <c r="G466" i="1"/>
  <c r="I466" i="1" s="1"/>
  <c r="G467" i="1"/>
  <c r="I467" i="1" s="1"/>
  <c r="G468" i="1"/>
  <c r="I468" i="1" s="1"/>
  <c r="G469" i="1"/>
  <c r="I469" i="1" s="1"/>
  <c r="G470" i="1"/>
  <c r="I470" i="1" s="1"/>
  <c r="G471" i="1"/>
  <c r="I471" i="1" s="1"/>
  <c r="G472" i="1"/>
  <c r="I472" i="1" s="1"/>
  <c r="G473" i="1"/>
  <c r="I473" i="1" s="1"/>
  <c r="G474" i="1"/>
  <c r="I474" i="1" s="1"/>
  <c r="G475" i="1"/>
  <c r="I475" i="1" s="1"/>
  <c r="G476" i="1"/>
  <c r="I476" i="1" s="1"/>
  <c r="G477" i="1"/>
  <c r="I477" i="1" s="1"/>
  <c r="G478" i="1"/>
  <c r="I478" i="1" s="1"/>
  <c r="G479" i="1"/>
  <c r="I479" i="1" s="1"/>
  <c r="G480" i="1"/>
  <c r="I480" i="1" s="1"/>
  <c r="G481" i="1"/>
  <c r="I481" i="1" s="1"/>
  <c r="G482" i="1"/>
  <c r="I482" i="1" s="1"/>
  <c r="G483" i="1"/>
  <c r="I483" i="1" s="1"/>
  <c r="G484" i="1"/>
  <c r="I484" i="1" s="1"/>
  <c r="G485" i="1"/>
  <c r="I485" i="1" s="1"/>
  <c r="G486" i="1"/>
  <c r="I486" i="1" s="1"/>
  <c r="G487" i="1"/>
  <c r="I487" i="1" s="1"/>
  <c r="G488" i="1"/>
  <c r="I488" i="1" s="1"/>
  <c r="G489" i="1"/>
  <c r="I489" i="1" s="1"/>
  <c r="G490" i="1"/>
  <c r="I490" i="1" s="1"/>
  <c r="G491" i="1"/>
  <c r="I491" i="1" s="1"/>
  <c r="G492" i="1"/>
  <c r="I492" i="1" s="1"/>
  <c r="G493" i="1"/>
  <c r="I493" i="1" s="1"/>
  <c r="G494" i="1"/>
  <c r="I494" i="1" s="1"/>
  <c r="G495" i="1"/>
  <c r="I495" i="1" s="1"/>
  <c r="G496" i="1"/>
  <c r="I496" i="1" s="1"/>
  <c r="G497" i="1"/>
  <c r="I497" i="1" s="1"/>
  <c r="G498" i="1"/>
  <c r="I498" i="1" s="1"/>
  <c r="G499" i="1"/>
  <c r="I499" i="1" s="1"/>
  <c r="G500" i="1"/>
  <c r="I500" i="1" s="1"/>
  <c r="G501" i="1"/>
  <c r="I501" i="1" s="1"/>
  <c r="G502" i="1"/>
  <c r="I502" i="1" s="1"/>
  <c r="G503" i="1"/>
  <c r="I503" i="1" s="1"/>
  <c r="G504" i="1"/>
  <c r="I504" i="1" s="1"/>
  <c r="G505" i="1"/>
  <c r="I505" i="1" s="1"/>
  <c r="G506" i="1"/>
  <c r="I506" i="1" s="1"/>
  <c r="G507" i="1"/>
  <c r="I507" i="1" s="1"/>
  <c r="G508" i="1"/>
  <c r="I508" i="1" s="1"/>
  <c r="G509" i="1"/>
  <c r="I509" i="1" s="1"/>
  <c r="G510" i="1"/>
  <c r="I510" i="1" s="1"/>
  <c r="G511" i="1"/>
  <c r="I511" i="1" s="1"/>
  <c r="G512" i="1"/>
  <c r="I512" i="1" s="1"/>
  <c r="G513" i="1"/>
  <c r="I513" i="1" s="1"/>
  <c r="G514" i="1"/>
  <c r="I514" i="1" s="1"/>
  <c r="G515" i="1"/>
  <c r="I515" i="1" s="1"/>
  <c r="G516" i="1"/>
  <c r="I516" i="1" s="1"/>
  <c r="G517" i="1"/>
  <c r="I517" i="1" s="1"/>
  <c r="G518" i="1"/>
  <c r="I518" i="1" s="1"/>
  <c r="G519" i="1"/>
  <c r="I519" i="1" s="1"/>
  <c r="G520" i="1"/>
  <c r="I520" i="1" s="1"/>
  <c r="G521" i="1"/>
  <c r="I521" i="1" s="1"/>
  <c r="G522" i="1"/>
  <c r="I522" i="1" s="1"/>
  <c r="G523" i="1"/>
  <c r="I523" i="1" s="1"/>
  <c r="G524" i="1"/>
  <c r="I524" i="1" s="1"/>
  <c r="G525" i="1"/>
  <c r="I525" i="1" s="1"/>
  <c r="G526" i="1"/>
  <c r="I526" i="1" s="1"/>
  <c r="G527" i="1"/>
  <c r="I527" i="1" s="1"/>
  <c r="G528" i="1"/>
  <c r="I528" i="1" s="1"/>
  <c r="G529" i="1"/>
  <c r="I529" i="1" s="1"/>
  <c r="G530" i="1"/>
  <c r="I530" i="1" s="1"/>
  <c r="G531" i="1"/>
  <c r="I531" i="1" s="1"/>
  <c r="G532" i="1"/>
  <c r="I532" i="1" s="1"/>
  <c r="G533" i="1"/>
  <c r="I533" i="1" s="1"/>
  <c r="G534" i="1"/>
  <c r="I534" i="1" s="1"/>
  <c r="G535" i="1"/>
  <c r="I535" i="1" s="1"/>
  <c r="G536" i="1"/>
  <c r="I536" i="1" s="1"/>
  <c r="G537" i="1"/>
  <c r="I537" i="1" s="1"/>
  <c r="G538" i="1"/>
  <c r="I538" i="1" s="1"/>
  <c r="G539" i="1"/>
  <c r="I539" i="1" s="1"/>
  <c r="G540" i="1"/>
  <c r="I540" i="1" s="1"/>
  <c r="G541" i="1"/>
  <c r="I541" i="1" s="1"/>
  <c r="G542" i="1"/>
  <c r="I542" i="1" s="1"/>
  <c r="G543" i="1"/>
  <c r="I543" i="1" s="1"/>
  <c r="G544" i="1"/>
  <c r="I544" i="1" s="1"/>
  <c r="G545" i="1"/>
  <c r="I545" i="1" s="1"/>
  <c r="G546" i="1"/>
  <c r="I546" i="1" s="1"/>
  <c r="G547" i="1"/>
  <c r="I547" i="1" s="1"/>
  <c r="G548" i="1"/>
  <c r="I548" i="1" s="1"/>
  <c r="G549" i="1"/>
  <c r="I549" i="1" s="1"/>
  <c r="G550" i="1"/>
  <c r="I550" i="1" s="1"/>
  <c r="G551" i="1"/>
  <c r="I551" i="1" s="1"/>
  <c r="G552" i="1"/>
  <c r="I552" i="1" s="1"/>
  <c r="G553" i="1"/>
  <c r="I553" i="1" s="1"/>
  <c r="G554" i="1"/>
  <c r="I554" i="1" s="1"/>
  <c r="G555" i="1"/>
  <c r="I555" i="1" s="1"/>
  <c r="G556" i="1"/>
  <c r="I556" i="1" s="1"/>
  <c r="G557" i="1"/>
  <c r="I557" i="1" s="1"/>
  <c r="G558" i="1"/>
  <c r="I558" i="1" s="1"/>
  <c r="G559" i="1"/>
  <c r="I559" i="1" s="1"/>
  <c r="G560" i="1"/>
  <c r="I560" i="1" s="1"/>
  <c r="G561" i="1"/>
  <c r="I561" i="1" s="1"/>
  <c r="G562" i="1"/>
  <c r="I562" i="1" s="1"/>
  <c r="G563" i="1"/>
  <c r="I563" i="1" s="1"/>
  <c r="G564" i="1"/>
  <c r="I564" i="1" s="1"/>
  <c r="G565" i="1"/>
  <c r="I565" i="1" s="1"/>
  <c r="G567" i="1"/>
  <c r="I567" i="1" s="1"/>
  <c r="G566" i="1"/>
  <c r="I566" i="1" s="1"/>
  <c r="G568" i="1"/>
  <c r="I568" i="1" s="1"/>
  <c r="G569" i="1"/>
  <c r="I569" i="1" s="1"/>
  <c r="G570" i="1"/>
  <c r="I570" i="1" s="1"/>
  <c r="G571" i="1"/>
  <c r="I571" i="1" s="1"/>
  <c r="G572" i="1"/>
  <c r="I572" i="1" s="1"/>
  <c r="G574" i="1"/>
  <c r="I574" i="1" s="1"/>
  <c r="G573" i="1"/>
  <c r="I573" i="1" s="1"/>
  <c r="G575" i="1"/>
  <c r="I575" i="1" s="1"/>
  <c r="G576" i="1"/>
  <c r="I576" i="1" s="1"/>
  <c r="G577" i="1"/>
  <c r="I577" i="1" s="1"/>
  <c r="G578" i="1"/>
  <c r="I578" i="1" s="1"/>
  <c r="G579" i="1"/>
  <c r="I579" i="1" s="1"/>
  <c r="G580" i="1"/>
  <c r="I580" i="1" s="1"/>
  <c r="G581" i="1"/>
  <c r="I581" i="1" s="1"/>
  <c r="G582" i="1"/>
  <c r="I582" i="1" s="1"/>
  <c r="G583" i="1"/>
  <c r="I583" i="1" s="1"/>
  <c r="G584" i="1"/>
  <c r="I584" i="1" s="1"/>
  <c r="G585" i="1"/>
  <c r="I585" i="1" s="1"/>
  <c r="G586" i="1"/>
  <c r="I586" i="1" s="1"/>
  <c r="G587" i="1"/>
  <c r="I587" i="1" s="1"/>
  <c r="G588" i="1"/>
  <c r="I588" i="1" s="1"/>
  <c r="G589" i="1"/>
  <c r="I589" i="1" s="1"/>
  <c r="G590" i="1"/>
  <c r="I590" i="1" s="1"/>
  <c r="G591" i="1"/>
  <c r="I591" i="1" s="1"/>
  <c r="G592" i="1"/>
  <c r="I592" i="1" s="1"/>
  <c r="G593" i="1"/>
  <c r="I593" i="1" s="1"/>
  <c r="G594" i="1"/>
  <c r="I594" i="1" s="1"/>
  <c r="G595" i="1"/>
  <c r="I595" i="1" s="1"/>
  <c r="G596" i="1"/>
  <c r="I596" i="1" s="1"/>
  <c r="G597" i="1"/>
  <c r="I597" i="1" s="1"/>
  <c r="G598" i="1"/>
  <c r="I598" i="1" s="1"/>
  <c r="G599" i="1"/>
  <c r="I599" i="1" s="1"/>
  <c r="G600" i="1"/>
  <c r="I600" i="1" s="1"/>
  <c r="G601" i="1"/>
  <c r="I601" i="1" s="1"/>
  <c r="G602" i="1"/>
  <c r="I602" i="1" s="1"/>
  <c r="G603" i="1"/>
  <c r="I603" i="1" s="1"/>
  <c r="G604" i="1"/>
  <c r="I604" i="1" s="1"/>
  <c r="G605" i="1"/>
  <c r="I605" i="1" s="1"/>
  <c r="G606" i="1"/>
  <c r="I606" i="1" s="1"/>
  <c r="G607" i="1"/>
  <c r="I607" i="1" s="1"/>
  <c r="G608" i="1"/>
  <c r="I608" i="1" s="1"/>
  <c r="G609" i="1"/>
  <c r="I609" i="1" s="1"/>
  <c r="G610" i="1"/>
  <c r="I610" i="1" s="1"/>
  <c r="G611" i="1"/>
  <c r="I611" i="1" s="1"/>
  <c r="G612" i="1"/>
  <c r="I612" i="1" s="1"/>
  <c r="G613" i="1"/>
  <c r="I613" i="1" s="1"/>
  <c r="G614" i="1"/>
  <c r="I614" i="1" s="1"/>
  <c r="G615" i="1"/>
  <c r="I615" i="1" s="1"/>
  <c r="G616" i="1"/>
  <c r="I616" i="1" s="1"/>
  <c r="G617" i="1"/>
  <c r="I617" i="1" s="1"/>
  <c r="G618" i="1"/>
  <c r="I618" i="1" s="1"/>
  <c r="G619" i="1"/>
  <c r="I619" i="1" s="1"/>
  <c r="G620" i="1"/>
  <c r="I620" i="1" s="1"/>
  <c r="G621" i="1"/>
  <c r="I621" i="1" s="1"/>
  <c r="G622" i="1"/>
  <c r="I622" i="1" s="1"/>
  <c r="G623" i="1"/>
  <c r="I623" i="1" s="1"/>
  <c r="G624" i="1"/>
  <c r="I624" i="1" s="1"/>
  <c r="G625" i="1"/>
  <c r="I625" i="1" s="1"/>
  <c r="G626" i="1"/>
  <c r="I626" i="1" s="1"/>
  <c r="G627" i="1"/>
  <c r="I627" i="1" s="1"/>
  <c r="G628" i="1"/>
  <c r="I628" i="1" s="1"/>
  <c r="G629" i="1"/>
  <c r="I629" i="1" s="1"/>
  <c r="G630" i="1"/>
  <c r="I630" i="1" s="1"/>
  <c r="G631" i="1"/>
  <c r="I631" i="1" s="1"/>
  <c r="G632" i="1"/>
  <c r="I632" i="1" s="1"/>
  <c r="G633" i="1"/>
  <c r="I633" i="1" s="1"/>
  <c r="G634" i="1"/>
  <c r="I634" i="1" s="1"/>
  <c r="G635" i="1"/>
  <c r="I635" i="1" s="1"/>
  <c r="G636" i="1"/>
  <c r="I636" i="1" s="1"/>
  <c r="G637" i="1"/>
  <c r="I637" i="1" s="1"/>
  <c r="G638" i="1"/>
  <c r="I638" i="1" s="1"/>
  <c r="G639" i="1"/>
  <c r="I639" i="1" s="1"/>
  <c r="G640" i="1"/>
  <c r="I640" i="1" s="1"/>
  <c r="G641" i="1"/>
  <c r="I641" i="1" s="1"/>
  <c r="G642" i="1"/>
  <c r="I642" i="1" s="1"/>
  <c r="G643" i="1"/>
  <c r="I643" i="1" s="1"/>
  <c r="G644" i="1"/>
  <c r="I644" i="1" s="1"/>
  <c r="G645" i="1"/>
  <c r="I645" i="1" s="1"/>
  <c r="G646" i="1"/>
  <c r="I646" i="1" s="1"/>
  <c r="G647" i="1"/>
  <c r="I647" i="1" s="1"/>
  <c r="G648" i="1"/>
  <c r="I648" i="1" s="1"/>
  <c r="G649" i="1"/>
  <c r="I649" i="1" s="1"/>
  <c r="G650" i="1"/>
  <c r="I650" i="1" s="1"/>
  <c r="G651" i="1"/>
  <c r="I651" i="1" s="1"/>
  <c r="G652" i="1"/>
  <c r="I652" i="1" s="1"/>
  <c r="G653" i="1"/>
  <c r="I653" i="1" s="1"/>
  <c r="G654" i="1"/>
  <c r="I654" i="1" s="1"/>
  <c r="G655" i="1"/>
  <c r="I655" i="1" s="1"/>
  <c r="G656" i="1"/>
  <c r="I656" i="1" s="1"/>
  <c r="G658" i="1"/>
  <c r="I658" i="1" s="1"/>
  <c r="G657" i="1"/>
  <c r="I657" i="1" s="1"/>
  <c r="G659" i="1"/>
  <c r="I659" i="1" s="1"/>
  <c r="G660" i="1"/>
  <c r="I660" i="1" s="1"/>
  <c r="G661" i="1"/>
  <c r="I661" i="1" s="1"/>
  <c r="G662" i="1"/>
  <c r="I662" i="1" s="1"/>
  <c r="G663" i="1"/>
  <c r="I663" i="1" s="1"/>
  <c r="G664" i="1"/>
  <c r="I664" i="1" s="1"/>
  <c r="G665" i="1"/>
  <c r="I665" i="1" s="1"/>
  <c r="G666" i="1"/>
  <c r="I666" i="1" s="1"/>
  <c r="G667" i="1"/>
  <c r="I667" i="1" s="1"/>
  <c r="G668" i="1"/>
  <c r="I668" i="1" s="1"/>
  <c r="G669" i="1"/>
  <c r="I669" i="1" s="1"/>
  <c r="G670" i="1"/>
  <c r="I670" i="1" s="1"/>
  <c r="G671" i="1"/>
  <c r="I671" i="1" s="1"/>
  <c r="G672" i="1"/>
  <c r="I672" i="1" s="1"/>
  <c r="G673" i="1"/>
  <c r="I673" i="1" s="1"/>
  <c r="G674" i="1"/>
  <c r="I674" i="1" s="1"/>
  <c r="G675" i="1"/>
  <c r="I675" i="1" s="1"/>
  <c r="G676" i="1"/>
  <c r="I676" i="1" s="1"/>
  <c r="G677" i="1"/>
  <c r="I677" i="1" s="1"/>
  <c r="G678" i="1"/>
  <c r="I678" i="1" s="1"/>
  <c r="G679" i="1"/>
  <c r="I679" i="1" s="1"/>
  <c r="G680" i="1"/>
  <c r="I680" i="1" s="1"/>
  <c r="G681" i="1"/>
  <c r="I681" i="1" s="1"/>
  <c r="G682" i="1"/>
  <c r="I682" i="1" s="1"/>
  <c r="G683" i="1"/>
  <c r="I683" i="1" s="1"/>
  <c r="G684" i="1"/>
  <c r="I684" i="1" s="1"/>
  <c r="G685" i="1"/>
  <c r="I685" i="1" s="1"/>
  <c r="G686" i="1"/>
  <c r="I686" i="1" s="1"/>
  <c r="G687" i="1"/>
  <c r="I687" i="1" s="1"/>
  <c r="G688" i="1"/>
  <c r="I688" i="1" s="1"/>
  <c r="G689" i="1"/>
  <c r="I689" i="1" s="1"/>
  <c r="G690" i="1"/>
  <c r="I690" i="1" s="1"/>
  <c r="G691" i="1"/>
  <c r="I691" i="1" s="1"/>
  <c r="G692" i="1"/>
  <c r="I692" i="1" s="1"/>
  <c r="G693" i="1"/>
  <c r="I693" i="1" s="1"/>
  <c r="G694" i="1"/>
  <c r="I694" i="1" s="1"/>
  <c r="G695" i="1"/>
  <c r="I695" i="1" s="1"/>
  <c r="G696" i="1"/>
  <c r="I696" i="1" s="1"/>
  <c r="G697" i="1"/>
  <c r="I697" i="1" s="1"/>
  <c r="G698" i="1"/>
  <c r="I698" i="1" s="1"/>
  <c r="G699" i="1"/>
  <c r="I699" i="1" s="1"/>
  <c r="G700" i="1"/>
  <c r="I700" i="1" s="1"/>
  <c r="G701" i="1"/>
  <c r="I701" i="1" s="1"/>
  <c r="G702" i="1"/>
  <c r="I702" i="1" s="1"/>
  <c r="G703" i="1"/>
  <c r="I703" i="1" s="1"/>
  <c r="G704" i="1"/>
  <c r="I704" i="1" s="1"/>
  <c r="G705" i="1"/>
  <c r="I705" i="1" s="1"/>
  <c r="G706" i="1"/>
  <c r="I706" i="1" s="1"/>
  <c r="G707" i="1"/>
  <c r="I707" i="1" s="1"/>
  <c r="G708" i="1"/>
  <c r="I708" i="1" s="1"/>
  <c r="G709" i="1"/>
  <c r="I709" i="1" s="1"/>
  <c r="G710" i="1"/>
  <c r="I710" i="1" s="1"/>
  <c r="G711" i="1"/>
  <c r="I711" i="1" s="1"/>
  <c r="G712" i="1"/>
  <c r="I712" i="1" s="1"/>
  <c r="G713" i="1"/>
  <c r="I713" i="1" s="1"/>
  <c r="G714" i="1"/>
  <c r="I714" i="1" s="1"/>
  <c r="G715" i="1"/>
  <c r="I715" i="1" s="1"/>
  <c r="G716" i="1"/>
  <c r="I716" i="1" s="1"/>
  <c r="G717" i="1"/>
  <c r="I717" i="1" s="1"/>
  <c r="G718" i="1"/>
  <c r="I718" i="1" s="1"/>
  <c r="G719" i="1"/>
  <c r="I719" i="1" s="1"/>
  <c r="G720" i="1"/>
  <c r="I720" i="1" s="1"/>
  <c r="G721" i="1"/>
  <c r="I721" i="1" s="1"/>
  <c r="G722" i="1"/>
  <c r="I722" i="1" s="1"/>
  <c r="G723" i="1"/>
  <c r="I723" i="1" s="1"/>
  <c r="G724" i="1"/>
  <c r="I724" i="1" s="1"/>
  <c r="G725" i="1"/>
  <c r="I725" i="1" s="1"/>
  <c r="G726" i="1"/>
  <c r="I726" i="1" s="1"/>
  <c r="G727" i="1"/>
  <c r="I727" i="1" s="1"/>
  <c r="G728" i="1"/>
  <c r="I728" i="1" s="1"/>
  <c r="G729" i="1"/>
  <c r="I729" i="1" s="1"/>
  <c r="G730" i="1"/>
  <c r="I730" i="1" s="1"/>
  <c r="G731" i="1"/>
  <c r="I731" i="1" s="1"/>
  <c r="G732" i="1"/>
  <c r="I732" i="1" s="1"/>
  <c r="G733" i="1"/>
  <c r="I733" i="1" s="1"/>
  <c r="G734" i="1"/>
  <c r="I734" i="1" s="1"/>
  <c r="G735" i="1"/>
  <c r="I735" i="1" s="1"/>
  <c r="G736" i="1"/>
  <c r="I736" i="1" s="1"/>
  <c r="G737" i="1"/>
  <c r="I737" i="1" s="1"/>
  <c r="G738" i="1"/>
  <c r="I738" i="1" s="1"/>
  <c r="G739" i="1"/>
  <c r="I739" i="1" s="1"/>
  <c r="G740" i="1"/>
  <c r="I740" i="1" s="1"/>
  <c r="G741" i="1"/>
  <c r="I741" i="1" s="1"/>
  <c r="G742" i="1"/>
  <c r="I742" i="1" s="1"/>
  <c r="G743" i="1"/>
  <c r="I743" i="1" s="1"/>
  <c r="G744" i="1"/>
  <c r="I744" i="1" s="1"/>
  <c r="G745" i="1"/>
  <c r="I745" i="1" s="1"/>
  <c r="G746" i="1"/>
  <c r="I746" i="1" s="1"/>
  <c r="G747" i="1"/>
  <c r="I747" i="1" s="1"/>
  <c r="G748" i="1"/>
  <c r="I748" i="1" s="1"/>
  <c r="G749" i="1"/>
  <c r="I749" i="1" s="1"/>
  <c r="G750" i="1"/>
  <c r="I750" i="1" s="1"/>
  <c r="G751" i="1"/>
  <c r="I751" i="1" s="1"/>
  <c r="G752" i="1"/>
  <c r="I752" i="1" s="1"/>
  <c r="G753" i="1"/>
  <c r="I753" i="1" s="1"/>
  <c r="G754" i="1"/>
  <c r="I754" i="1" s="1"/>
  <c r="G755" i="1"/>
  <c r="I755" i="1" s="1"/>
  <c r="G756" i="1"/>
  <c r="I756" i="1" s="1"/>
  <c r="G757" i="1"/>
  <c r="I757" i="1" s="1"/>
  <c r="G758" i="1"/>
  <c r="I758" i="1" s="1"/>
  <c r="G759" i="1"/>
  <c r="I759" i="1" s="1"/>
  <c r="G760" i="1"/>
  <c r="I760" i="1" s="1"/>
  <c r="G761" i="1"/>
  <c r="I761" i="1" s="1"/>
  <c r="G762" i="1"/>
  <c r="I762" i="1" s="1"/>
  <c r="G763" i="1"/>
  <c r="I763" i="1" s="1"/>
  <c r="G764" i="1"/>
  <c r="I764" i="1" s="1"/>
  <c r="G765" i="1"/>
  <c r="I765" i="1" s="1"/>
  <c r="G766" i="1"/>
  <c r="I766" i="1" s="1"/>
  <c r="G767" i="1"/>
  <c r="I767" i="1" s="1"/>
  <c r="G768" i="1"/>
  <c r="I768" i="1" s="1"/>
  <c r="G769" i="1"/>
  <c r="I769" i="1" s="1"/>
  <c r="G770" i="1"/>
  <c r="I770" i="1" s="1"/>
  <c r="G771" i="1"/>
  <c r="I771" i="1" s="1"/>
  <c r="G772" i="1"/>
  <c r="I772" i="1" s="1"/>
  <c r="G773" i="1"/>
  <c r="I773" i="1" s="1"/>
  <c r="G774" i="1"/>
  <c r="I774" i="1" s="1"/>
  <c r="G775" i="1"/>
  <c r="I775" i="1" s="1"/>
  <c r="G776" i="1"/>
  <c r="I776" i="1" s="1"/>
  <c r="G777" i="1"/>
  <c r="I777" i="1" s="1"/>
  <c r="G778" i="1"/>
  <c r="I778" i="1" s="1"/>
  <c r="G779" i="1"/>
  <c r="I779" i="1" s="1"/>
  <c r="G780" i="1"/>
  <c r="I780" i="1" s="1"/>
  <c r="G781" i="1"/>
  <c r="I781" i="1" s="1"/>
  <c r="G782" i="1"/>
  <c r="I782" i="1" s="1"/>
  <c r="G783" i="1"/>
  <c r="I783" i="1" s="1"/>
  <c r="G784" i="1"/>
  <c r="I784" i="1" s="1"/>
  <c r="G785" i="1"/>
  <c r="I785" i="1" s="1"/>
  <c r="G786" i="1"/>
  <c r="I786" i="1" s="1"/>
  <c r="G787" i="1"/>
  <c r="I787" i="1" s="1"/>
  <c r="G788" i="1"/>
  <c r="I788" i="1" s="1"/>
  <c r="G789" i="1"/>
  <c r="I789" i="1" s="1"/>
  <c r="G790" i="1"/>
  <c r="I790" i="1" s="1"/>
  <c r="G791" i="1"/>
  <c r="I791" i="1" s="1"/>
  <c r="G792" i="1"/>
  <c r="I792" i="1" s="1"/>
  <c r="G793" i="1"/>
  <c r="I793" i="1" s="1"/>
  <c r="G794" i="1"/>
  <c r="I794" i="1" s="1"/>
  <c r="G795" i="1"/>
  <c r="I795" i="1" s="1"/>
  <c r="G796" i="1"/>
  <c r="I796" i="1" s="1"/>
  <c r="G797" i="1"/>
  <c r="I797" i="1" s="1"/>
  <c r="G798" i="1"/>
  <c r="I798" i="1" s="1"/>
  <c r="G799" i="1"/>
  <c r="I799" i="1" s="1"/>
  <c r="G800" i="1"/>
  <c r="I800" i="1" s="1"/>
  <c r="G801" i="1"/>
  <c r="I801" i="1" s="1"/>
  <c r="G802" i="1"/>
  <c r="I802" i="1" s="1"/>
  <c r="G803" i="1"/>
  <c r="I803" i="1" s="1"/>
  <c r="G804" i="1"/>
  <c r="I804" i="1" s="1"/>
  <c r="G805" i="1"/>
  <c r="I805" i="1" s="1"/>
  <c r="G806" i="1"/>
  <c r="I806" i="1" s="1"/>
  <c r="G807" i="1"/>
  <c r="I807" i="1" s="1"/>
  <c r="G808" i="1"/>
  <c r="I808" i="1" s="1"/>
  <c r="G809" i="1"/>
  <c r="I809" i="1" s="1"/>
  <c r="G810" i="1"/>
  <c r="I810" i="1" s="1"/>
  <c r="G811" i="1"/>
  <c r="I811" i="1" s="1"/>
  <c r="G812" i="1"/>
  <c r="I812" i="1" s="1"/>
  <c r="G813" i="1"/>
  <c r="I813" i="1" s="1"/>
  <c r="G814" i="1"/>
  <c r="I814" i="1" s="1"/>
  <c r="G815" i="1"/>
  <c r="I815" i="1" s="1"/>
  <c r="G816" i="1"/>
  <c r="I816" i="1" s="1"/>
  <c r="G817" i="1"/>
  <c r="I817" i="1" s="1"/>
  <c r="G818" i="1"/>
  <c r="I818" i="1" s="1"/>
  <c r="G819" i="1"/>
  <c r="I819" i="1" s="1"/>
  <c r="G820" i="1"/>
  <c r="I820" i="1" s="1"/>
  <c r="G821" i="1"/>
  <c r="I821" i="1" s="1"/>
  <c r="G822" i="1"/>
  <c r="I822" i="1" s="1"/>
  <c r="G823" i="1"/>
  <c r="I823" i="1" s="1"/>
  <c r="G824" i="1"/>
  <c r="I824" i="1" s="1"/>
  <c r="G825" i="1"/>
  <c r="I825" i="1" s="1"/>
  <c r="G826" i="1"/>
  <c r="I826" i="1" s="1"/>
  <c r="G827" i="1"/>
  <c r="I827" i="1" s="1"/>
  <c r="G828" i="1"/>
  <c r="I828" i="1" s="1"/>
  <c r="G829" i="1"/>
  <c r="I829" i="1" s="1"/>
  <c r="G830" i="1"/>
  <c r="I830" i="1" s="1"/>
  <c r="G831" i="1"/>
  <c r="I831" i="1" s="1"/>
  <c r="G832" i="1"/>
  <c r="I832" i="1" s="1"/>
  <c r="G833" i="1"/>
  <c r="I833" i="1" s="1"/>
  <c r="G834" i="1"/>
  <c r="I834" i="1" s="1"/>
  <c r="G835" i="1"/>
  <c r="I835" i="1" s="1"/>
  <c r="G836" i="1"/>
  <c r="I836" i="1" s="1"/>
  <c r="G837" i="1"/>
  <c r="I837" i="1" s="1"/>
  <c r="G838" i="1"/>
  <c r="I838" i="1" s="1"/>
  <c r="G839" i="1"/>
  <c r="I839" i="1" s="1"/>
  <c r="G840" i="1"/>
  <c r="I840" i="1" s="1"/>
  <c r="G841" i="1"/>
  <c r="I841" i="1" s="1"/>
  <c r="G842" i="1"/>
  <c r="I842" i="1" s="1"/>
  <c r="G843" i="1"/>
  <c r="I843" i="1" s="1"/>
  <c r="G844" i="1"/>
  <c r="I844" i="1" s="1"/>
  <c r="G845" i="1"/>
  <c r="I845" i="1" s="1"/>
  <c r="G846" i="1"/>
  <c r="I846" i="1" s="1"/>
  <c r="G847" i="1"/>
  <c r="I847" i="1" s="1"/>
  <c r="G848" i="1"/>
  <c r="I848" i="1" s="1"/>
  <c r="G849" i="1"/>
  <c r="I849" i="1" s="1"/>
  <c r="G850" i="1"/>
  <c r="I850" i="1" s="1"/>
  <c r="G852" i="1"/>
  <c r="I852" i="1" s="1"/>
  <c r="G853" i="1"/>
  <c r="I853" i="1" s="1"/>
  <c r="G851" i="1"/>
  <c r="I851" i="1" s="1"/>
  <c r="G854" i="1"/>
  <c r="I854" i="1" s="1"/>
  <c r="G855" i="1"/>
  <c r="I855" i="1" s="1"/>
  <c r="G856" i="1"/>
  <c r="I856" i="1" s="1"/>
  <c r="G857" i="1"/>
  <c r="I857" i="1" s="1"/>
  <c r="G858" i="1"/>
  <c r="I858" i="1" s="1"/>
  <c r="G859" i="1"/>
  <c r="I859" i="1" s="1"/>
  <c r="G860" i="1"/>
  <c r="I860" i="1" s="1"/>
  <c r="G861" i="1"/>
  <c r="I861" i="1" s="1"/>
  <c r="G862" i="1"/>
  <c r="I862" i="1" s="1"/>
  <c r="G863" i="1"/>
  <c r="I863" i="1" s="1"/>
  <c r="G864" i="1"/>
  <c r="I864" i="1" s="1"/>
  <c r="G865" i="1"/>
  <c r="I865" i="1" s="1"/>
  <c r="G866" i="1"/>
  <c r="I866" i="1" s="1"/>
  <c r="G867" i="1"/>
  <c r="I867" i="1" s="1"/>
  <c r="G868" i="1"/>
  <c r="I868" i="1" s="1"/>
  <c r="G869" i="1"/>
  <c r="I869" i="1" s="1"/>
  <c r="G870" i="1"/>
  <c r="I870" i="1" s="1"/>
  <c r="G871" i="1"/>
  <c r="I871" i="1" s="1"/>
  <c r="G872" i="1"/>
  <c r="I872" i="1" s="1"/>
  <c r="G873" i="1"/>
  <c r="I873" i="1" s="1"/>
  <c r="G874" i="1"/>
  <c r="I874" i="1" s="1"/>
  <c r="G875" i="1"/>
  <c r="I875" i="1" s="1"/>
  <c r="G876" i="1"/>
  <c r="I876" i="1" s="1"/>
  <c r="G877" i="1"/>
  <c r="I877" i="1" s="1"/>
  <c r="G878" i="1"/>
  <c r="I878" i="1" s="1"/>
  <c r="G879" i="1"/>
  <c r="I879" i="1" s="1"/>
  <c r="G880" i="1"/>
  <c r="I880" i="1" s="1"/>
  <c r="G881" i="1"/>
  <c r="I881" i="1" s="1"/>
  <c r="G882" i="1"/>
  <c r="I882" i="1" s="1"/>
  <c r="G883" i="1"/>
  <c r="I883" i="1" s="1"/>
  <c r="G884" i="1"/>
  <c r="I884" i="1" s="1"/>
  <c r="G885" i="1"/>
  <c r="I885" i="1" s="1"/>
  <c r="G886" i="1"/>
  <c r="I886" i="1" s="1"/>
  <c r="G887" i="1"/>
  <c r="I887" i="1" s="1"/>
  <c r="G888" i="1"/>
  <c r="I888" i="1" s="1"/>
  <c r="G889" i="1"/>
  <c r="I889" i="1" s="1"/>
  <c r="G890" i="1"/>
  <c r="I890" i="1" s="1"/>
  <c r="G891" i="1"/>
  <c r="I891" i="1" s="1"/>
  <c r="G892" i="1"/>
  <c r="I892" i="1" s="1"/>
  <c r="G893" i="1"/>
  <c r="I893" i="1" s="1"/>
  <c r="G894" i="1"/>
  <c r="I894" i="1" s="1"/>
  <c r="G895" i="1"/>
  <c r="I895" i="1" s="1"/>
  <c r="G896" i="1"/>
  <c r="I896" i="1" s="1"/>
  <c r="G897" i="1"/>
  <c r="I897" i="1" s="1"/>
  <c r="G898" i="1"/>
  <c r="I898" i="1" s="1"/>
  <c r="G899" i="1"/>
  <c r="I899" i="1" s="1"/>
  <c r="G900" i="1"/>
  <c r="I900" i="1" s="1"/>
  <c r="G901" i="1"/>
  <c r="I901" i="1" s="1"/>
  <c r="G902" i="1"/>
  <c r="I902" i="1" s="1"/>
  <c r="G903" i="1"/>
  <c r="I903" i="1" s="1"/>
  <c r="G904" i="1"/>
  <c r="I904" i="1" s="1"/>
  <c r="G905" i="1"/>
  <c r="I905" i="1" s="1"/>
  <c r="G906" i="1"/>
  <c r="I906" i="1" s="1"/>
  <c r="G907" i="1"/>
  <c r="I907" i="1" s="1"/>
  <c r="G908" i="1"/>
  <c r="I908" i="1" s="1"/>
  <c r="G909" i="1"/>
  <c r="I909" i="1" s="1"/>
  <c r="G910" i="1"/>
  <c r="I910" i="1" s="1"/>
  <c r="G911" i="1"/>
  <c r="I911" i="1" s="1"/>
  <c r="G912" i="1"/>
  <c r="I912" i="1" s="1"/>
  <c r="G913" i="1"/>
  <c r="I913" i="1" s="1"/>
  <c r="G914" i="1"/>
  <c r="I914" i="1" s="1"/>
  <c r="G915" i="1"/>
  <c r="I915" i="1" s="1"/>
  <c r="G916" i="1"/>
  <c r="I916" i="1" s="1"/>
  <c r="G917" i="1"/>
  <c r="I917" i="1" s="1"/>
  <c r="G918" i="1"/>
  <c r="I918" i="1" s="1"/>
  <c r="G919" i="1"/>
  <c r="I919" i="1" s="1"/>
  <c r="G920" i="1"/>
  <c r="I920" i="1" s="1"/>
  <c r="G921" i="1"/>
  <c r="I921" i="1" s="1"/>
  <c r="G922" i="1"/>
  <c r="I922" i="1" s="1"/>
  <c r="G923" i="1"/>
  <c r="I923" i="1" s="1"/>
  <c r="G924" i="1"/>
  <c r="I924" i="1" s="1"/>
  <c r="G925" i="1"/>
  <c r="I925" i="1" s="1"/>
  <c r="G926" i="1"/>
  <c r="I926" i="1" s="1"/>
  <c r="G927" i="1"/>
  <c r="I927" i="1" s="1"/>
  <c r="G928" i="1"/>
  <c r="I928" i="1" s="1"/>
  <c r="G929" i="1"/>
  <c r="I929" i="1" s="1"/>
  <c r="G930" i="1"/>
  <c r="I930" i="1" s="1"/>
  <c r="G931" i="1"/>
  <c r="I931" i="1" s="1"/>
  <c r="G932" i="1"/>
  <c r="I932" i="1" s="1"/>
  <c r="G933" i="1"/>
  <c r="I933" i="1" s="1"/>
  <c r="G934" i="1"/>
  <c r="I934" i="1" s="1"/>
  <c r="G935" i="1"/>
  <c r="I935" i="1" s="1"/>
  <c r="G936" i="1"/>
  <c r="I936" i="1" s="1"/>
  <c r="G937" i="1"/>
  <c r="I937" i="1" s="1"/>
  <c r="G938" i="1"/>
  <c r="I938" i="1" s="1"/>
  <c r="G939" i="1"/>
  <c r="I939" i="1" s="1"/>
  <c r="G940" i="1"/>
  <c r="I940" i="1" s="1"/>
  <c r="G941" i="1"/>
  <c r="I941" i="1" s="1"/>
  <c r="G942" i="1"/>
  <c r="I942" i="1" s="1"/>
  <c r="G943" i="1"/>
  <c r="I943" i="1" s="1"/>
  <c r="G944" i="1"/>
  <c r="I944" i="1" s="1"/>
  <c r="G945" i="1"/>
  <c r="I945" i="1" s="1"/>
  <c r="G946" i="1"/>
  <c r="I946" i="1" s="1"/>
  <c r="G947" i="1"/>
  <c r="I947" i="1" s="1"/>
  <c r="G948" i="1"/>
  <c r="I948" i="1" s="1"/>
  <c r="G949" i="1"/>
  <c r="I949" i="1" s="1"/>
  <c r="G950" i="1"/>
  <c r="I950" i="1" s="1"/>
  <c r="G951" i="1"/>
  <c r="I951" i="1" s="1"/>
  <c r="G952" i="1"/>
  <c r="I952" i="1" s="1"/>
  <c r="G953" i="1"/>
  <c r="I953" i="1" s="1"/>
  <c r="G954" i="1"/>
  <c r="I954" i="1" s="1"/>
  <c r="G955" i="1"/>
  <c r="I955" i="1" s="1"/>
  <c r="G956" i="1"/>
  <c r="I956" i="1" s="1"/>
  <c r="G957" i="1"/>
  <c r="I957" i="1" s="1"/>
  <c r="G958" i="1"/>
  <c r="I958" i="1" s="1"/>
  <c r="G959" i="1"/>
  <c r="I959" i="1" s="1"/>
  <c r="G960" i="1"/>
  <c r="I960" i="1" s="1"/>
  <c r="G961" i="1"/>
  <c r="I961" i="1" s="1"/>
  <c r="G962" i="1"/>
  <c r="I962" i="1" s="1"/>
  <c r="G963" i="1"/>
  <c r="I963" i="1" s="1"/>
  <c r="G964" i="1"/>
  <c r="I964" i="1" s="1"/>
  <c r="G965" i="1"/>
  <c r="I965" i="1" s="1"/>
  <c r="G966" i="1"/>
  <c r="I966" i="1" s="1"/>
  <c r="G967" i="1"/>
  <c r="I967" i="1" s="1"/>
  <c r="G968" i="1"/>
  <c r="I968" i="1" s="1"/>
  <c r="G969" i="1"/>
  <c r="I969" i="1" s="1"/>
  <c r="G970" i="1"/>
  <c r="I970" i="1" s="1"/>
  <c r="G971" i="1"/>
  <c r="I971" i="1" s="1"/>
  <c r="G972" i="1"/>
  <c r="I972" i="1" s="1"/>
  <c r="G973" i="1"/>
  <c r="I973" i="1" s="1"/>
  <c r="G974" i="1"/>
  <c r="I974" i="1" s="1"/>
  <c r="G975" i="1"/>
  <c r="I975" i="1" s="1"/>
  <c r="G976" i="1"/>
  <c r="I976" i="1" s="1"/>
  <c r="G977" i="1"/>
  <c r="I977" i="1" s="1"/>
  <c r="G978" i="1"/>
  <c r="I978" i="1" s="1"/>
  <c r="G979" i="1"/>
  <c r="I979" i="1" s="1"/>
  <c r="G980" i="1"/>
  <c r="I980" i="1" s="1"/>
  <c r="G981" i="1"/>
  <c r="I981" i="1" s="1"/>
  <c r="G982" i="1"/>
  <c r="I982" i="1" s="1"/>
  <c r="G983" i="1"/>
  <c r="I983" i="1" s="1"/>
  <c r="G984" i="1"/>
  <c r="I984" i="1" s="1"/>
  <c r="G985" i="1"/>
  <c r="I985" i="1" s="1"/>
  <c r="G986" i="1"/>
  <c r="I986" i="1" s="1"/>
  <c r="G987" i="1"/>
  <c r="I987" i="1" s="1"/>
  <c r="G988" i="1"/>
  <c r="I988" i="1" s="1"/>
  <c r="G989" i="1"/>
  <c r="I989" i="1" s="1"/>
  <c r="G990" i="1"/>
  <c r="I990" i="1" s="1"/>
  <c r="G991" i="1"/>
  <c r="I991" i="1" s="1"/>
  <c r="G992" i="1"/>
  <c r="I992" i="1" s="1"/>
  <c r="G993" i="1"/>
  <c r="I993" i="1" s="1"/>
  <c r="G994" i="1"/>
  <c r="I994" i="1" s="1"/>
  <c r="G995" i="1"/>
  <c r="I995" i="1" s="1"/>
  <c r="G996" i="1"/>
  <c r="I996" i="1" s="1"/>
  <c r="G997" i="1"/>
  <c r="I997" i="1" s="1"/>
  <c r="G998" i="1"/>
  <c r="I998" i="1" s="1"/>
  <c r="G999" i="1"/>
  <c r="I999" i="1" s="1"/>
  <c r="G1000" i="1"/>
  <c r="I1000" i="1" s="1"/>
  <c r="G1001" i="1"/>
  <c r="I1001" i="1" s="1"/>
  <c r="G1002" i="1"/>
  <c r="I1002" i="1" s="1"/>
  <c r="G1003" i="1"/>
  <c r="I1003" i="1" s="1"/>
  <c r="G1004" i="1"/>
  <c r="I1004" i="1" s="1"/>
  <c r="G1005" i="1"/>
  <c r="I1005" i="1" s="1"/>
  <c r="G1006" i="1"/>
  <c r="I1006" i="1" s="1"/>
  <c r="G1007" i="1"/>
  <c r="I1007" i="1" s="1"/>
  <c r="G1008" i="1"/>
  <c r="I1008" i="1" s="1"/>
  <c r="G1009" i="1"/>
  <c r="I1009" i="1" s="1"/>
  <c r="G1010" i="1"/>
  <c r="I1010" i="1" s="1"/>
  <c r="G1011" i="1"/>
  <c r="I1011" i="1" s="1"/>
  <c r="G1012" i="1"/>
  <c r="I1012" i="1" s="1"/>
  <c r="G1013" i="1"/>
  <c r="I1013" i="1" s="1"/>
  <c r="G1014" i="1"/>
  <c r="I1014" i="1" s="1"/>
  <c r="G1015" i="1"/>
  <c r="I1015" i="1" s="1"/>
  <c r="G1016" i="1"/>
  <c r="I1016" i="1" s="1"/>
  <c r="G1017" i="1"/>
  <c r="I1017" i="1" s="1"/>
  <c r="G1018" i="1"/>
  <c r="I1018" i="1" s="1"/>
  <c r="G1019" i="1"/>
  <c r="I1019" i="1" s="1"/>
  <c r="G1020" i="1"/>
  <c r="I1020" i="1" s="1"/>
  <c r="G1021" i="1"/>
  <c r="I1021" i="1" s="1"/>
  <c r="G1022" i="1"/>
  <c r="I1022" i="1" s="1"/>
  <c r="G1023" i="1"/>
  <c r="I1023" i="1" s="1"/>
  <c r="G1024" i="1"/>
  <c r="I1024" i="1" s="1"/>
  <c r="G1025" i="1"/>
  <c r="I1025" i="1" s="1"/>
  <c r="G1026" i="1"/>
  <c r="I1026" i="1" s="1"/>
  <c r="G1027" i="1"/>
  <c r="I1027" i="1" s="1"/>
  <c r="G1028" i="1"/>
  <c r="I1028" i="1" s="1"/>
  <c r="G1029" i="1"/>
  <c r="I1029" i="1" s="1"/>
  <c r="G1030" i="1"/>
  <c r="I1030" i="1" s="1"/>
  <c r="G1031" i="1"/>
  <c r="I1031" i="1" s="1"/>
  <c r="G1032" i="1"/>
  <c r="I1032" i="1" s="1"/>
  <c r="G1033" i="1"/>
  <c r="I1033" i="1" s="1"/>
  <c r="G1034" i="1"/>
  <c r="I1034" i="1" s="1"/>
  <c r="G1035" i="1"/>
  <c r="I1035" i="1" s="1"/>
  <c r="G1036" i="1"/>
  <c r="I1036" i="1" s="1"/>
  <c r="G1037" i="1"/>
  <c r="I1037" i="1" s="1"/>
  <c r="G1038" i="1"/>
  <c r="I1038" i="1" s="1"/>
  <c r="G1039" i="1"/>
  <c r="I1039" i="1" s="1"/>
  <c r="G1040" i="1"/>
  <c r="I1040" i="1" s="1"/>
  <c r="G1041" i="1"/>
  <c r="I1041" i="1" s="1"/>
  <c r="G1042" i="1"/>
  <c r="I1042" i="1" s="1"/>
  <c r="G1043" i="1"/>
  <c r="I1043" i="1" s="1"/>
  <c r="G1044" i="1"/>
  <c r="I1044" i="1" s="1"/>
  <c r="G1045" i="1"/>
  <c r="I1045" i="1" s="1"/>
  <c r="G1046" i="1"/>
  <c r="I1046" i="1" s="1"/>
  <c r="G1047" i="1"/>
  <c r="I1047" i="1" s="1"/>
  <c r="G1048" i="1"/>
  <c r="I1048" i="1" s="1"/>
  <c r="G1049" i="1"/>
  <c r="I1049" i="1" s="1"/>
  <c r="G1050" i="1"/>
  <c r="I1050" i="1" s="1"/>
  <c r="G1051" i="1"/>
  <c r="I1051" i="1" s="1"/>
  <c r="G1052" i="1"/>
  <c r="I1052" i="1" s="1"/>
  <c r="G1053" i="1"/>
  <c r="I1053" i="1" s="1"/>
  <c r="G1054" i="1"/>
  <c r="I1054" i="1" s="1"/>
  <c r="G1055" i="1"/>
  <c r="I1055" i="1" s="1"/>
  <c r="G1056" i="1"/>
  <c r="I1056" i="1" s="1"/>
  <c r="G1057" i="1"/>
  <c r="I1057" i="1" s="1"/>
  <c r="G1058" i="1"/>
  <c r="I1058" i="1" s="1"/>
  <c r="G1059" i="1"/>
  <c r="I1059" i="1" s="1"/>
  <c r="G1060" i="1"/>
  <c r="I1060" i="1" s="1"/>
  <c r="G1061" i="1"/>
  <c r="I1061" i="1" s="1"/>
  <c r="G1062" i="1"/>
  <c r="I1062" i="1" s="1"/>
  <c r="G1063" i="1"/>
  <c r="I1063" i="1" s="1"/>
  <c r="G1064" i="1"/>
  <c r="I1064" i="1" s="1"/>
  <c r="G1065" i="1"/>
  <c r="I1065" i="1" s="1"/>
  <c r="G1066" i="1"/>
  <c r="I1066" i="1" s="1"/>
  <c r="G1067" i="1"/>
  <c r="I1067" i="1" s="1"/>
  <c r="G1068" i="1"/>
  <c r="I1068" i="1" s="1"/>
  <c r="G1069" i="1"/>
  <c r="I1069" i="1" s="1"/>
  <c r="G1070" i="1"/>
  <c r="I1070" i="1" s="1"/>
  <c r="G1071" i="1"/>
  <c r="I1071" i="1" s="1"/>
  <c r="G1072" i="1"/>
  <c r="I1072" i="1" s="1"/>
  <c r="G1073" i="1"/>
  <c r="I1073" i="1" s="1"/>
  <c r="G1074" i="1"/>
  <c r="I1074" i="1" s="1"/>
  <c r="G1075" i="1"/>
  <c r="I1075" i="1" s="1"/>
  <c r="G1076" i="1"/>
  <c r="I1076" i="1" s="1"/>
  <c r="G1077" i="1"/>
  <c r="I1077" i="1" s="1"/>
  <c r="G1078" i="1"/>
  <c r="I1078" i="1" s="1"/>
  <c r="G1079" i="1"/>
  <c r="I1079" i="1" s="1"/>
  <c r="G1080" i="1"/>
  <c r="I1080" i="1" s="1"/>
  <c r="G1081" i="1"/>
  <c r="I1081" i="1" s="1"/>
  <c r="G1082" i="1"/>
  <c r="I1082" i="1" s="1"/>
  <c r="G1083" i="1"/>
  <c r="I1083" i="1" s="1"/>
  <c r="G1084" i="1"/>
  <c r="I1084" i="1" s="1"/>
  <c r="G1085" i="1"/>
  <c r="I1085" i="1" s="1"/>
  <c r="G1086" i="1"/>
  <c r="I1086" i="1" s="1"/>
  <c r="G1087" i="1"/>
  <c r="I1087" i="1" s="1"/>
  <c r="G1088" i="1"/>
  <c r="I1088" i="1" s="1"/>
  <c r="G1089" i="1"/>
  <c r="I1089" i="1" s="1"/>
  <c r="G1090" i="1"/>
  <c r="I1090" i="1" s="1"/>
  <c r="G1091" i="1"/>
  <c r="I1091" i="1" s="1"/>
  <c r="G1092" i="1"/>
  <c r="I1092" i="1" s="1"/>
  <c r="G1093" i="1"/>
  <c r="I1093" i="1" s="1"/>
  <c r="G1094" i="1"/>
  <c r="I1094" i="1" s="1"/>
  <c r="G1095" i="1"/>
  <c r="I1095" i="1" s="1"/>
  <c r="G1096" i="1"/>
  <c r="I1096" i="1" s="1"/>
  <c r="G1097" i="1"/>
  <c r="I1097" i="1" s="1"/>
  <c r="G1098" i="1"/>
  <c r="I1098" i="1" s="1"/>
  <c r="G1099" i="1"/>
  <c r="I1099" i="1" s="1"/>
  <c r="G1100" i="1"/>
  <c r="I1100" i="1" s="1"/>
  <c r="G1101" i="1"/>
  <c r="I1101" i="1" s="1"/>
  <c r="G1102" i="1"/>
  <c r="I1102" i="1" s="1"/>
  <c r="G1103" i="1"/>
  <c r="I1103" i="1" s="1"/>
  <c r="G1104" i="1"/>
  <c r="I1104" i="1" s="1"/>
  <c r="G1105" i="1"/>
  <c r="I1105" i="1" s="1"/>
  <c r="G1106" i="1"/>
  <c r="I1106" i="1" s="1"/>
  <c r="G1107" i="1"/>
  <c r="I1107" i="1" s="1"/>
  <c r="G1108" i="1"/>
  <c r="I1108" i="1" s="1"/>
  <c r="G1109" i="1"/>
  <c r="I1109" i="1" s="1"/>
  <c r="G1110" i="1"/>
  <c r="I1110" i="1" s="1"/>
  <c r="G1111" i="1"/>
  <c r="I1111" i="1" s="1"/>
  <c r="G1112" i="1"/>
  <c r="I1112" i="1" s="1"/>
  <c r="G1113" i="1"/>
  <c r="I1113" i="1" s="1"/>
  <c r="G1114" i="1"/>
  <c r="I1114" i="1" s="1"/>
  <c r="G1115" i="1"/>
  <c r="I1115" i="1" s="1"/>
  <c r="G1116" i="1"/>
  <c r="I1116" i="1" s="1"/>
  <c r="G1117" i="1"/>
  <c r="I1117" i="1" s="1"/>
  <c r="G1118" i="1"/>
  <c r="I1118" i="1" s="1"/>
  <c r="G1119" i="1"/>
  <c r="I1119" i="1" s="1"/>
  <c r="G1120" i="1"/>
  <c r="I1120" i="1" s="1"/>
  <c r="G1121" i="1"/>
  <c r="I1121" i="1" s="1"/>
  <c r="G1122" i="1"/>
  <c r="I1122" i="1" s="1"/>
  <c r="G1123" i="1"/>
  <c r="I1123" i="1" s="1"/>
  <c r="G1124" i="1"/>
  <c r="I1124" i="1" s="1"/>
  <c r="G1125" i="1"/>
  <c r="I1125" i="1" s="1"/>
  <c r="G1126" i="1"/>
  <c r="I1126" i="1" s="1"/>
  <c r="G1127" i="1"/>
  <c r="I1127" i="1" s="1"/>
  <c r="G1128" i="1"/>
  <c r="I1128" i="1" s="1"/>
  <c r="G1129" i="1"/>
  <c r="I1129" i="1" s="1"/>
  <c r="G1130" i="1"/>
  <c r="I1130" i="1" s="1"/>
  <c r="G1131" i="1"/>
  <c r="I1131" i="1" s="1"/>
  <c r="G1132" i="1"/>
  <c r="I1132" i="1" s="1"/>
  <c r="G1133" i="1"/>
  <c r="I1133" i="1" s="1"/>
  <c r="G1134" i="1"/>
  <c r="I1134" i="1" s="1"/>
  <c r="G1135" i="1"/>
  <c r="I1135" i="1" s="1"/>
  <c r="G1136" i="1"/>
  <c r="I1136" i="1" s="1"/>
  <c r="G1137" i="1"/>
  <c r="I1137" i="1" s="1"/>
  <c r="G1138" i="1"/>
  <c r="I1138" i="1" s="1"/>
  <c r="G1139" i="1"/>
  <c r="I1139" i="1" s="1"/>
  <c r="G1140" i="1"/>
  <c r="I1140" i="1" s="1"/>
  <c r="G1141" i="1"/>
  <c r="I1141" i="1" s="1"/>
  <c r="G1142" i="1"/>
  <c r="I1142" i="1" s="1"/>
  <c r="G1143" i="1"/>
  <c r="I1143" i="1" s="1"/>
  <c r="G1144" i="1"/>
  <c r="I1144" i="1" s="1"/>
  <c r="G1145" i="1"/>
  <c r="I1145" i="1" s="1"/>
  <c r="G1146" i="1"/>
  <c r="I1146" i="1" s="1"/>
  <c r="G1147" i="1"/>
  <c r="I1147" i="1" s="1"/>
  <c r="G1148" i="1"/>
  <c r="I1148" i="1" s="1"/>
  <c r="G1149" i="1"/>
  <c r="I1149" i="1" s="1"/>
  <c r="G1150" i="1"/>
  <c r="I1150" i="1" s="1"/>
  <c r="G1151" i="1"/>
  <c r="I1151" i="1" s="1"/>
  <c r="G1152" i="1"/>
  <c r="I1152" i="1" s="1"/>
  <c r="G1153" i="1"/>
  <c r="I1153" i="1" s="1"/>
  <c r="G1154" i="1"/>
  <c r="I1154" i="1" s="1"/>
  <c r="G1155" i="1"/>
  <c r="I1155" i="1" s="1"/>
  <c r="G1156" i="1"/>
  <c r="I1156" i="1" s="1"/>
  <c r="G1157" i="1"/>
  <c r="I1157" i="1" s="1"/>
  <c r="G1158" i="1"/>
  <c r="I1158" i="1" s="1"/>
  <c r="G1159" i="1"/>
  <c r="I1159" i="1" s="1"/>
  <c r="G1160" i="1"/>
  <c r="I1160" i="1" s="1"/>
  <c r="G1161" i="1"/>
  <c r="I1161" i="1" s="1"/>
  <c r="G1162" i="1"/>
  <c r="I1162" i="1" s="1"/>
  <c r="G1163" i="1"/>
  <c r="I1163" i="1" s="1"/>
  <c r="G1164" i="1"/>
  <c r="I1164" i="1" s="1"/>
  <c r="G1165" i="1"/>
  <c r="I1165" i="1" s="1"/>
  <c r="G1166" i="1"/>
  <c r="I1166" i="1" s="1"/>
  <c r="G1167" i="1"/>
  <c r="I1167" i="1" s="1"/>
  <c r="G1168" i="1"/>
  <c r="I1168" i="1" s="1"/>
  <c r="G1169" i="1"/>
  <c r="I1169" i="1" s="1"/>
  <c r="G1170" i="1"/>
  <c r="I1170" i="1" s="1"/>
  <c r="G1171" i="1"/>
  <c r="I1171" i="1" s="1"/>
  <c r="G1172" i="1"/>
  <c r="I1172" i="1" s="1"/>
  <c r="G1173" i="1"/>
  <c r="I1173" i="1" s="1"/>
  <c r="G1174" i="1"/>
  <c r="I1174" i="1" s="1"/>
  <c r="G1175" i="1"/>
  <c r="I1175" i="1" s="1"/>
  <c r="G1176" i="1"/>
  <c r="I1176" i="1" s="1"/>
  <c r="G1178" i="1"/>
  <c r="I1178" i="1" s="1"/>
  <c r="G1177" i="1"/>
  <c r="I1177" i="1" s="1"/>
  <c r="G1179" i="1"/>
  <c r="I1179" i="1" s="1"/>
  <c r="G1180" i="1"/>
  <c r="I1180" i="1" s="1"/>
  <c r="G1181" i="1"/>
  <c r="I1181" i="1" s="1"/>
  <c r="G1182" i="1"/>
  <c r="I1182" i="1" s="1"/>
  <c r="G1183" i="1"/>
  <c r="I1183" i="1" s="1"/>
  <c r="G1184" i="1"/>
  <c r="I1184" i="1" s="1"/>
  <c r="G1185" i="1"/>
  <c r="I1185" i="1" s="1"/>
  <c r="G1186" i="1"/>
  <c r="I1186" i="1" s="1"/>
  <c r="G1187" i="1"/>
  <c r="I1187" i="1" s="1"/>
  <c r="G1188" i="1"/>
  <c r="I1188" i="1" s="1"/>
  <c r="G1189" i="1"/>
  <c r="I1189" i="1" s="1"/>
  <c r="G1190" i="1"/>
  <c r="I1190" i="1" s="1"/>
  <c r="G1191" i="1"/>
  <c r="I1191" i="1" s="1"/>
  <c r="G1192" i="1"/>
  <c r="I1192" i="1" s="1"/>
  <c r="G1193" i="1"/>
  <c r="I1193" i="1" s="1"/>
  <c r="G1194" i="1"/>
  <c r="I1194" i="1" s="1"/>
  <c r="G1195" i="1"/>
  <c r="I1195" i="1" s="1"/>
  <c r="G1196" i="1"/>
  <c r="I1196" i="1" s="1"/>
  <c r="G1197" i="1"/>
  <c r="I1197" i="1" s="1"/>
  <c r="G1198" i="1"/>
  <c r="I1198" i="1" s="1"/>
  <c r="G1199" i="1"/>
  <c r="I1199" i="1" s="1"/>
  <c r="G1200" i="1"/>
  <c r="I1200" i="1" s="1"/>
  <c r="G1201" i="1"/>
  <c r="I1201" i="1" s="1"/>
  <c r="G1202" i="1"/>
  <c r="I1202" i="1" s="1"/>
  <c r="G1203" i="1"/>
  <c r="I1203" i="1" s="1"/>
  <c r="G1204" i="1"/>
  <c r="I1204" i="1" s="1"/>
  <c r="G1205" i="1"/>
  <c r="I1205" i="1" s="1"/>
  <c r="G1206" i="1"/>
  <c r="I1206" i="1" s="1"/>
  <c r="G1207" i="1"/>
  <c r="I1207" i="1" s="1"/>
  <c r="G1208" i="1"/>
  <c r="I1208" i="1" s="1"/>
  <c r="G1209" i="1"/>
  <c r="I1209" i="1" s="1"/>
  <c r="G1210" i="1"/>
  <c r="I1210" i="1" s="1"/>
  <c r="G1211" i="1"/>
  <c r="I1211" i="1" s="1"/>
  <c r="G1212" i="1"/>
  <c r="I1212" i="1" s="1"/>
  <c r="G1213" i="1"/>
  <c r="I1213" i="1" s="1"/>
  <c r="G1214" i="1"/>
  <c r="I1214" i="1" s="1"/>
  <c r="G1215" i="1"/>
  <c r="I1215" i="1" s="1"/>
  <c r="G1216" i="1"/>
  <c r="I1216" i="1" s="1"/>
  <c r="G1217" i="1"/>
  <c r="I1217" i="1" s="1"/>
  <c r="G1218" i="1"/>
  <c r="I1218" i="1" s="1"/>
  <c r="G1219" i="1"/>
  <c r="I1219" i="1" s="1"/>
  <c r="G1220" i="1"/>
  <c r="I1220" i="1" s="1"/>
  <c r="G1221" i="1"/>
  <c r="I1221" i="1" s="1"/>
  <c r="G1222" i="1"/>
  <c r="I1222" i="1" s="1"/>
  <c r="G1223" i="1"/>
  <c r="I1223" i="1" s="1"/>
  <c r="G1224" i="1"/>
  <c r="I1224" i="1" s="1"/>
  <c r="G1225" i="1"/>
  <c r="I1225" i="1" s="1"/>
  <c r="G1226" i="1"/>
  <c r="I1226" i="1" s="1"/>
  <c r="G1227" i="1"/>
  <c r="I1227" i="1" s="1"/>
  <c r="G1228" i="1"/>
  <c r="I1228" i="1" s="1"/>
  <c r="G1229" i="1"/>
  <c r="I1229" i="1" s="1"/>
  <c r="G1230" i="1"/>
  <c r="I1230" i="1" s="1"/>
  <c r="G1231" i="1"/>
  <c r="I1231" i="1" s="1"/>
  <c r="G1232" i="1"/>
  <c r="I1232" i="1" s="1"/>
  <c r="G1233" i="1"/>
  <c r="I1233" i="1" s="1"/>
  <c r="G1234" i="1"/>
  <c r="I1234" i="1" s="1"/>
  <c r="G1235" i="1"/>
  <c r="I1235" i="1" s="1"/>
  <c r="G1236" i="1"/>
  <c r="I1236" i="1" s="1"/>
  <c r="G1237" i="1"/>
  <c r="I1237" i="1" s="1"/>
  <c r="G1238" i="1"/>
  <c r="I1238" i="1" s="1"/>
  <c r="G1239" i="1"/>
  <c r="I1239" i="1" s="1"/>
  <c r="G1240" i="1"/>
  <c r="I1240" i="1" s="1"/>
  <c r="G1241" i="1"/>
  <c r="I1241" i="1" s="1"/>
  <c r="G1242" i="1"/>
  <c r="I1242" i="1" s="1"/>
  <c r="G1243" i="1"/>
  <c r="I1243" i="1" s="1"/>
  <c r="G1244" i="1"/>
  <c r="I1244" i="1" s="1"/>
  <c r="G1245" i="1"/>
  <c r="I1245" i="1" s="1"/>
  <c r="G1246" i="1"/>
  <c r="I1246" i="1" s="1"/>
  <c r="G1247" i="1"/>
  <c r="I1247" i="1" s="1"/>
  <c r="G1248" i="1"/>
  <c r="I1248" i="1" s="1"/>
  <c r="G1249" i="1"/>
  <c r="I1249" i="1" s="1"/>
  <c r="G1250" i="1"/>
  <c r="I1250" i="1" s="1"/>
  <c r="G1251" i="1"/>
  <c r="I1251" i="1" s="1"/>
  <c r="G1252" i="1"/>
  <c r="I1252" i="1" s="1"/>
  <c r="G1253" i="1"/>
  <c r="I1253" i="1" s="1"/>
  <c r="G1254" i="1"/>
  <c r="I1254" i="1" s="1"/>
  <c r="G1255" i="1"/>
  <c r="I1255" i="1" s="1"/>
  <c r="G1256" i="1"/>
  <c r="I1256" i="1" s="1"/>
  <c r="G1257" i="1"/>
  <c r="I1257" i="1" s="1"/>
  <c r="G1258" i="1"/>
  <c r="I1258" i="1" s="1"/>
  <c r="G1259" i="1"/>
  <c r="I1259" i="1" s="1"/>
  <c r="G1260" i="1"/>
  <c r="I1260" i="1" s="1"/>
  <c r="G1261" i="1"/>
  <c r="I1261" i="1" s="1"/>
  <c r="G1262" i="1"/>
  <c r="I1262" i="1" s="1"/>
  <c r="G1263" i="1"/>
  <c r="I1263" i="1" s="1"/>
  <c r="G1264" i="1"/>
  <c r="I1264" i="1" s="1"/>
  <c r="G1265" i="1"/>
  <c r="I1265" i="1" s="1"/>
  <c r="G1266" i="1"/>
  <c r="I1266" i="1" s="1"/>
  <c r="G1267" i="1"/>
  <c r="I1267" i="1" s="1"/>
  <c r="G1268" i="1"/>
  <c r="I1268" i="1" s="1"/>
  <c r="G1269" i="1"/>
  <c r="I1269" i="1" s="1"/>
  <c r="G1270" i="1"/>
  <c r="I1270" i="1" s="1"/>
  <c r="G1271" i="1"/>
  <c r="I1271" i="1" s="1"/>
  <c r="G1272" i="1"/>
  <c r="I1272" i="1" s="1"/>
  <c r="G1273" i="1"/>
  <c r="I1273" i="1" s="1"/>
  <c r="G1274" i="1"/>
  <c r="I1274" i="1" s="1"/>
  <c r="G1275" i="1"/>
  <c r="I1275" i="1" s="1"/>
  <c r="G1276" i="1"/>
  <c r="I1276" i="1" s="1"/>
  <c r="G1277" i="1"/>
  <c r="I1277" i="1" s="1"/>
  <c r="G1278" i="1"/>
  <c r="I1278" i="1" s="1"/>
  <c r="G1279" i="1"/>
  <c r="I1279" i="1" s="1"/>
  <c r="G1280" i="1"/>
  <c r="I1280" i="1" s="1"/>
  <c r="G1281" i="1"/>
  <c r="I1281" i="1" s="1"/>
  <c r="G1282" i="1"/>
  <c r="I1282" i="1" s="1"/>
  <c r="G1283" i="1"/>
  <c r="I1283" i="1" s="1"/>
  <c r="G1284" i="1"/>
  <c r="I1284" i="1" s="1"/>
  <c r="G1285" i="1"/>
  <c r="I1285" i="1" s="1"/>
  <c r="G1286" i="1"/>
  <c r="I1286" i="1" s="1"/>
  <c r="G1287" i="1"/>
  <c r="I1287" i="1" s="1"/>
  <c r="G1288" i="1"/>
  <c r="I1288" i="1" s="1"/>
  <c r="G1289" i="1"/>
  <c r="I1289" i="1" s="1"/>
  <c r="G1290" i="1"/>
  <c r="I1290" i="1" s="1"/>
  <c r="G1291" i="1"/>
  <c r="I1291" i="1" s="1"/>
  <c r="G1292" i="1"/>
  <c r="I1292" i="1" s="1"/>
  <c r="G1293" i="1"/>
  <c r="I1293" i="1" s="1"/>
  <c r="G1294" i="1"/>
  <c r="I1294" i="1" s="1"/>
  <c r="G1295" i="1"/>
  <c r="I1295" i="1" s="1"/>
  <c r="G1296" i="1"/>
  <c r="I1296" i="1" s="1"/>
  <c r="G1297" i="1"/>
  <c r="I1297" i="1" s="1"/>
  <c r="G1298" i="1"/>
  <c r="I1298" i="1" s="1"/>
  <c r="G1299" i="1"/>
  <c r="I1299" i="1" s="1"/>
  <c r="G1300" i="1"/>
  <c r="I1300" i="1" s="1"/>
  <c r="G1301" i="1"/>
  <c r="I1301" i="1" s="1"/>
  <c r="G1302" i="1"/>
  <c r="I1302" i="1" s="1"/>
  <c r="G1303" i="1"/>
  <c r="I1303" i="1" s="1"/>
  <c r="G1304" i="1"/>
  <c r="I1304" i="1" s="1"/>
  <c r="G1305" i="1"/>
  <c r="I1305" i="1" s="1"/>
  <c r="G1306" i="1"/>
  <c r="I1306" i="1" s="1"/>
  <c r="G1307" i="1"/>
  <c r="I1307" i="1" s="1"/>
  <c r="G1308" i="1"/>
  <c r="I1308" i="1" s="1"/>
  <c r="G1309" i="1"/>
  <c r="I1309" i="1" s="1"/>
  <c r="G1310" i="1"/>
  <c r="I1310" i="1" s="1"/>
  <c r="G1311" i="1"/>
  <c r="I1311" i="1" s="1"/>
  <c r="G1312" i="1"/>
  <c r="I1312" i="1" s="1"/>
  <c r="G1313" i="1"/>
  <c r="I1313" i="1" s="1"/>
  <c r="G1314" i="1"/>
  <c r="I1314" i="1" s="1"/>
  <c r="G1315" i="1"/>
  <c r="I1315" i="1" s="1"/>
  <c r="G1316" i="1"/>
  <c r="I1316" i="1" s="1"/>
  <c r="G1317" i="1"/>
  <c r="I1317" i="1" s="1"/>
  <c r="G1318" i="1"/>
  <c r="I1318" i="1" s="1"/>
  <c r="G1319" i="1"/>
  <c r="I1319" i="1" s="1"/>
  <c r="G1320" i="1"/>
  <c r="I1320" i="1" s="1"/>
  <c r="G1321" i="1"/>
  <c r="I1321" i="1" s="1"/>
  <c r="G1322" i="1"/>
  <c r="I1322" i="1" s="1"/>
  <c r="G1323" i="1"/>
  <c r="I1323" i="1" s="1"/>
  <c r="G1324" i="1"/>
  <c r="I1324" i="1" s="1"/>
  <c r="G1325" i="1"/>
  <c r="I1325" i="1" s="1"/>
  <c r="G1326" i="1"/>
  <c r="I1326" i="1" s="1"/>
  <c r="G1327" i="1"/>
  <c r="I1327" i="1" s="1"/>
  <c r="G1328" i="1"/>
  <c r="I1328" i="1" s="1"/>
  <c r="G1329" i="1"/>
  <c r="I1329" i="1" s="1"/>
  <c r="G1330" i="1"/>
  <c r="I1330" i="1" s="1"/>
  <c r="G1331" i="1"/>
  <c r="I1331" i="1" s="1"/>
  <c r="G1332" i="1"/>
  <c r="I1332" i="1" s="1"/>
  <c r="G1333" i="1"/>
  <c r="I1333" i="1" s="1"/>
  <c r="G1334" i="1"/>
  <c r="I1334" i="1" s="1"/>
  <c r="G1335" i="1"/>
  <c r="I1335" i="1" s="1"/>
  <c r="G1336" i="1"/>
  <c r="I1336" i="1" s="1"/>
  <c r="G1337" i="1"/>
  <c r="I1337" i="1" s="1"/>
  <c r="G1338" i="1"/>
  <c r="I1338" i="1" s="1"/>
  <c r="G1339" i="1"/>
  <c r="I1339" i="1" s="1"/>
  <c r="G1340" i="1"/>
  <c r="I1340" i="1" s="1"/>
  <c r="G1341" i="1"/>
  <c r="I1341" i="1" s="1"/>
  <c r="G1342" i="1"/>
  <c r="I1342" i="1" s="1"/>
  <c r="G1343" i="1"/>
  <c r="I1343" i="1" s="1"/>
  <c r="G1344" i="1"/>
  <c r="I1344" i="1" s="1"/>
  <c r="G1345" i="1"/>
  <c r="I1345" i="1" s="1"/>
  <c r="G1346" i="1"/>
  <c r="I1346" i="1" s="1"/>
  <c r="G1347" i="1"/>
  <c r="I1347" i="1" s="1"/>
  <c r="G1348" i="1"/>
  <c r="I1348" i="1" s="1"/>
  <c r="G1349" i="1"/>
  <c r="I1349" i="1" s="1"/>
  <c r="G1350" i="1"/>
  <c r="I1350" i="1" s="1"/>
  <c r="G1351" i="1"/>
  <c r="I1351" i="1" s="1"/>
  <c r="G1352" i="1"/>
  <c r="I1352" i="1" s="1"/>
  <c r="G1353" i="1"/>
  <c r="I1353" i="1" s="1"/>
  <c r="G1354" i="1"/>
  <c r="I1354" i="1" s="1"/>
  <c r="G1355" i="1"/>
  <c r="I1355" i="1" s="1"/>
  <c r="G1356" i="1"/>
  <c r="I1356" i="1" s="1"/>
  <c r="G1357" i="1"/>
  <c r="I1357" i="1" s="1"/>
  <c r="G1358" i="1"/>
  <c r="I1358" i="1" s="1"/>
  <c r="G1359" i="1"/>
  <c r="I1359" i="1" s="1"/>
  <c r="G1360" i="1"/>
  <c r="I1360" i="1" s="1"/>
  <c r="G1361" i="1"/>
  <c r="I1361" i="1" s="1"/>
  <c r="G1362" i="1"/>
  <c r="I1362" i="1" s="1"/>
  <c r="G1363" i="1"/>
  <c r="I1363" i="1" s="1"/>
  <c r="G1364" i="1"/>
  <c r="I1364" i="1" s="1"/>
  <c r="G1365" i="1"/>
  <c r="I1365" i="1" s="1"/>
  <c r="G1366" i="1"/>
  <c r="I1366" i="1" s="1"/>
  <c r="G1367" i="1"/>
  <c r="I1367" i="1" s="1"/>
  <c r="G1368" i="1"/>
  <c r="I1368" i="1" s="1"/>
  <c r="G1369" i="1"/>
  <c r="I1369" i="1" s="1"/>
  <c r="G1370" i="1"/>
  <c r="I1370" i="1" s="1"/>
  <c r="G1371" i="1"/>
  <c r="I1371" i="1" s="1"/>
  <c r="G1372" i="1"/>
  <c r="I1372" i="1" s="1"/>
  <c r="G1373" i="1"/>
  <c r="I1373" i="1" s="1"/>
  <c r="G1374" i="1"/>
  <c r="I1374" i="1" s="1"/>
  <c r="G1375" i="1"/>
  <c r="I1375" i="1" s="1"/>
  <c r="G1376" i="1"/>
  <c r="I1376" i="1" s="1"/>
  <c r="G1377" i="1"/>
  <c r="I1377" i="1" s="1"/>
  <c r="G1378" i="1"/>
  <c r="I1378" i="1" s="1"/>
  <c r="G1379" i="1"/>
  <c r="I1379" i="1" s="1"/>
  <c r="G1380" i="1"/>
  <c r="I1380" i="1" s="1"/>
  <c r="G1381" i="1"/>
  <c r="I1381" i="1" s="1"/>
  <c r="G1382" i="1"/>
  <c r="I1382" i="1" s="1"/>
  <c r="G1383" i="1"/>
  <c r="I1383" i="1" s="1"/>
  <c r="G1384" i="1"/>
  <c r="I1384" i="1" s="1"/>
  <c r="G1385" i="1"/>
  <c r="I1385" i="1" s="1"/>
  <c r="G1386" i="1"/>
  <c r="I1386" i="1" s="1"/>
  <c r="G1387" i="1"/>
  <c r="I1387" i="1" s="1"/>
  <c r="G1388" i="1"/>
  <c r="I1388" i="1" s="1"/>
  <c r="G1389" i="1"/>
  <c r="I1389" i="1" s="1"/>
  <c r="G1390" i="1"/>
  <c r="I1390" i="1" s="1"/>
  <c r="G1391" i="1"/>
  <c r="I1391" i="1" s="1"/>
  <c r="G1392" i="1"/>
  <c r="I1392" i="1" s="1"/>
  <c r="G1393" i="1"/>
  <c r="I1393" i="1" s="1"/>
  <c r="G1394" i="1"/>
  <c r="I1394" i="1" s="1"/>
  <c r="G1395" i="1"/>
  <c r="I1395" i="1" s="1"/>
  <c r="G1396" i="1"/>
  <c r="I1396" i="1" s="1"/>
  <c r="G1397" i="1"/>
  <c r="I1397" i="1" s="1"/>
  <c r="G1398" i="1"/>
  <c r="I1398" i="1" s="1"/>
  <c r="G1399" i="1"/>
  <c r="I1399" i="1" s="1"/>
  <c r="G1400" i="1"/>
  <c r="I1400" i="1" s="1"/>
  <c r="G1401" i="1"/>
  <c r="I1401" i="1" s="1"/>
  <c r="G1402" i="1"/>
  <c r="I1402" i="1" s="1"/>
  <c r="G1403" i="1"/>
  <c r="I1403" i="1" s="1"/>
  <c r="G1404" i="1"/>
  <c r="I1404" i="1" s="1"/>
  <c r="G1405" i="1"/>
  <c r="I1405" i="1" s="1"/>
  <c r="G1406" i="1"/>
  <c r="I1406" i="1" s="1"/>
  <c r="G1407" i="1"/>
  <c r="I1407" i="1" s="1"/>
  <c r="G1408" i="1"/>
  <c r="I1408" i="1" s="1"/>
  <c r="G1409" i="1"/>
  <c r="I1409" i="1" s="1"/>
  <c r="G1410" i="1"/>
  <c r="I1410" i="1" s="1"/>
  <c r="G1411" i="1"/>
  <c r="I1411" i="1" s="1"/>
  <c r="G1412" i="1"/>
  <c r="I1412" i="1" s="1"/>
  <c r="G1413" i="1"/>
  <c r="I1413" i="1" s="1"/>
  <c r="G1414" i="1"/>
  <c r="I1414" i="1" s="1"/>
  <c r="G1415" i="1"/>
  <c r="I1415" i="1" s="1"/>
  <c r="G1416" i="1"/>
  <c r="I1416" i="1" s="1"/>
  <c r="G1417" i="1"/>
  <c r="I1417" i="1" s="1"/>
  <c r="G1418" i="1"/>
  <c r="I1418" i="1" s="1"/>
  <c r="G1419" i="1"/>
  <c r="I1419" i="1" s="1"/>
  <c r="G1420" i="1"/>
  <c r="I1420" i="1" s="1"/>
  <c r="G1421" i="1"/>
  <c r="I1421" i="1" s="1"/>
  <c r="G1422" i="1"/>
  <c r="I1422" i="1" s="1"/>
  <c r="G1423" i="1"/>
  <c r="I1423" i="1" s="1"/>
  <c r="G1424" i="1"/>
  <c r="I1424" i="1" s="1"/>
  <c r="G1425" i="1"/>
  <c r="I1425" i="1" s="1"/>
  <c r="G1426" i="1"/>
  <c r="I1426" i="1" s="1"/>
  <c r="G1427" i="1"/>
  <c r="I1427" i="1" s="1"/>
  <c r="G1428" i="1"/>
  <c r="I1428" i="1" s="1"/>
  <c r="G1429" i="1"/>
  <c r="I1429" i="1" s="1"/>
  <c r="G1430" i="1"/>
  <c r="I1430" i="1" s="1"/>
  <c r="G1431" i="1"/>
  <c r="I1431" i="1" s="1"/>
  <c r="G1432" i="1"/>
  <c r="I1432" i="1" s="1"/>
  <c r="G1433" i="1"/>
  <c r="I1433" i="1" s="1"/>
  <c r="G1434" i="1"/>
  <c r="I1434" i="1" s="1"/>
  <c r="G1435" i="1"/>
  <c r="I1435" i="1" s="1"/>
  <c r="G1436" i="1"/>
  <c r="I1436" i="1" s="1"/>
  <c r="G1437" i="1"/>
  <c r="I1437" i="1" s="1"/>
  <c r="G1438" i="1"/>
  <c r="I1438" i="1" s="1"/>
  <c r="G1439" i="1"/>
  <c r="I1439" i="1" s="1"/>
  <c r="G1440" i="1"/>
  <c r="I1440" i="1" s="1"/>
  <c r="G1441" i="1"/>
  <c r="I1441" i="1" s="1"/>
  <c r="G1442" i="1"/>
  <c r="I1442" i="1" s="1"/>
  <c r="G1443" i="1"/>
  <c r="I1443" i="1" s="1"/>
  <c r="G1444" i="1"/>
  <c r="I1444" i="1" s="1"/>
  <c r="G1445" i="1"/>
  <c r="I1445" i="1" s="1"/>
  <c r="G1446" i="1"/>
  <c r="I1446" i="1" s="1"/>
  <c r="G1447" i="1"/>
  <c r="I1447" i="1" s="1"/>
  <c r="G1448" i="1"/>
  <c r="I1448" i="1" s="1"/>
  <c r="G1449" i="1"/>
  <c r="I1449" i="1" s="1"/>
  <c r="G1450" i="1"/>
  <c r="I1450" i="1" s="1"/>
  <c r="G1451" i="1"/>
  <c r="I1451" i="1" s="1"/>
  <c r="G1452" i="1"/>
  <c r="I1452" i="1" s="1"/>
  <c r="G1453" i="1"/>
  <c r="I1453" i="1" s="1"/>
  <c r="G1454" i="1"/>
  <c r="I1454" i="1" s="1"/>
  <c r="G1455" i="1"/>
  <c r="I1455" i="1" s="1"/>
  <c r="G1456" i="1"/>
  <c r="I1456" i="1" s="1"/>
  <c r="G1457" i="1"/>
  <c r="I1457" i="1" s="1"/>
  <c r="G1458" i="1"/>
  <c r="I1458" i="1" s="1"/>
  <c r="G1459" i="1"/>
  <c r="I1459" i="1" s="1"/>
  <c r="G1460" i="1"/>
  <c r="I1460" i="1" s="1"/>
  <c r="G1461" i="1"/>
  <c r="I1461" i="1" s="1"/>
  <c r="G1462" i="1"/>
  <c r="I1462" i="1" s="1"/>
  <c r="G1463" i="1"/>
  <c r="I1463" i="1" s="1"/>
  <c r="G1464" i="1"/>
  <c r="I1464" i="1" s="1"/>
  <c r="G1465" i="1"/>
  <c r="I1465" i="1" s="1"/>
  <c r="G1466" i="1"/>
  <c r="I1466" i="1" s="1"/>
  <c r="G1467" i="1"/>
  <c r="I1467" i="1" s="1"/>
  <c r="G1468" i="1"/>
  <c r="I1468" i="1" s="1"/>
  <c r="G1469" i="1"/>
  <c r="I1469" i="1" s="1"/>
  <c r="G1470" i="1"/>
  <c r="I1470" i="1" s="1"/>
  <c r="G1471" i="1"/>
  <c r="I1471" i="1" s="1"/>
  <c r="G1472" i="1"/>
  <c r="I1472" i="1" s="1"/>
  <c r="G1473" i="1"/>
  <c r="I1473" i="1" s="1"/>
  <c r="G1474" i="1"/>
  <c r="I1474" i="1" s="1"/>
  <c r="G1475" i="1"/>
  <c r="I1475" i="1" s="1"/>
  <c r="G1476" i="1"/>
  <c r="I1476" i="1" s="1"/>
  <c r="G1477" i="1"/>
  <c r="I1477" i="1" s="1"/>
  <c r="G1478" i="1"/>
  <c r="I1478" i="1" s="1"/>
  <c r="G1479" i="1"/>
  <c r="I1479" i="1" s="1"/>
  <c r="G1480" i="1"/>
  <c r="I1480" i="1" s="1"/>
  <c r="G1481" i="1"/>
  <c r="I1481" i="1" s="1"/>
  <c r="G1482" i="1"/>
  <c r="I1482" i="1" s="1"/>
  <c r="G1483" i="1"/>
  <c r="I1483" i="1" s="1"/>
  <c r="G1484" i="1"/>
  <c r="I1484" i="1" s="1"/>
  <c r="G1485" i="1"/>
  <c r="I1485" i="1" s="1"/>
  <c r="G1486" i="1"/>
  <c r="I1486" i="1" s="1"/>
  <c r="G1487" i="1"/>
  <c r="I1487" i="1" s="1"/>
  <c r="G1488" i="1"/>
  <c r="I1488" i="1" s="1"/>
  <c r="G1489" i="1"/>
  <c r="I1489" i="1" s="1"/>
  <c r="G1490" i="1"/>
  <c r="I1490" i="1" s="1"/>
  <c r="G1491" i="1"/>
  <c r="I1491" i="1" s="1"/>
  <c r="G1492" i="1"/>
  <c r="I1492" i="1" s="1"/>
  <c r="G1493" i="1"/>
  <c r="I1493" i="1" s="1"/>
  <c r="G1494" i="1"/>
  <c r="I1494" i="1" s="1"/>
  <c r="G1495" i="1"/>
  <c r="I1495" i="1" s="1"/>
  <c r="G1496" i="1"/>
  <c r="I1496" i="1" s="1"/>
  <c r="G1497" i="1"/>
  <c r="I1497" i="1" s="1"/>
  <c r="G1498" i="1"/>
  <c r="I1498" i="1" s="1"/>
  <c r="G1499" i="1"/>
  <c r="I1499" i="1" s="1"/>
  <c r="G1500" i="1"/>
  <c r="I1500" i="1" s="1"/>
  <c r="G1501" i="1"/>
  <c r="I1501" i="1" s="1"/>
  <c r="G1502" i="1"/>
  <c r="I1502" i="1" s="1"/>
  <c r="G1503" i="1"/>
  <c r="I1503" i="1" s="1"/>
  <c r="G1504" i="1"/>
  <c r="I1504" i="1" s="1"/>
  <c r="G1505" i="1"/>
  <c r="I1505" i="1" s="1"/>
  <c r="G1506" i="1"/>
  <c r="I1506" i="1" s="1"/>
  <c r="G1507" i="1"/>
  <c r="I1507" i="1" s="1"/>
  <c r="G1508" i="1"/>
  <c r="I1508" i="1" s="1"/>
  <c r="G1509" i="1"/>
  <c r="I1509" i="1" s="1"/>
  <c r="G1510" i="1"/>
  <c r="I1510" i="1" s="1"/>
  <c r="G1511" i="1"/>
  <c r="I1511" i="1" s="1"/>
  <c r="G1512" i="1"/>
  <c r="I1512" i="1" s="1"/>
  <c r="G1513" i="1"/>
  <c r="I1513" i="1" s="1"/>
  <c r="G1514" i="1"/>
  <c r="I1514" i="1" s="1"/>
  <c r="G1515" i="1"/>
  <c r="I1515" i="1" s="1"/>
  <c r="G1516" i="1"/>
  <c r="I1516" i="1" s="1"/>
  <c r="G1517" i="1"/>
  <c r="I1517" i="1" s="1"/>
  <c r="G1518" i="1"/>
  <c r="I1518" i="1" s="1"/>
  <c r="G1519" i="1"/>
  <c r="I1519" i="1" s="1"/>
  <c r="G1520" i="1"/>
  <c r="I1520" i="1" s="1"/>
  <c r="G1521" i="1"/>
  <c r="I1521" i="1" s="1"/>
  <c r="G1522" i="1"/>
  <c r="I1522" i="1" s="1"/>
  <c r="G1523" i="1"/>
  <c r="I1523" i="1" s="1"/>
  <c r="G1524" i="1"/>
  <c r="I1524" i="1" s="1"/>
  <c r="G1525" i="1"/>
  <c r="I1525" i="1" s="1"/>
  <c r="G1526" i="1"/>
  <c r="I1526" i="1" s="1"/>
  <c r="G1527" i="1"/>
  <c r="I1527" i="1" s="1"/>
  <c r="G1528" i="1"/>
  <c r="I1528" i="1" s="1"/>
  <c r="G1529" i="1"/>
  <c r="I1529" i="1" s="1"/>
  <c r="G1530" i="1"/>
  <c r="I1530" i="1" s="1"/>
  <c r="G1531" i="1"/>
  <c r="I1531" i="1" s="1"/>
  <c r="G1532" i="1"/>
  <c r="I1532" i="1" s="1"/>
  <c r="G1533" i="1"/>
  <c r="I1533" i="1" s="1"/>
  <c r="G1534" i="1"/>
  <c r="I1534" i="1" s="1"/>
  <c r="G1535" i="1"/>
  <c r="I1535" i="1" s="1"/>
  <c r="G1536" i="1"/>
  <c r="I1536" i="1" s="1"/>
  <c r="G1537" i="1"/>
  <c r="I1537" i="1" s="1"/>
  <c r="G1538" i="1"/>
  <c r="I1538" i="1" s="1"/>
  <c r="G1539" i="1"/>
  <c r="I1539" i="1" s="1"/>
  <c r="G1540" i="1"/>
  <c r="I1540" i="1" s="1"/>
  <c r="G1541" i="1"/>
  <c r="I1541" i="1" s="1"/>
  <c r="G1542" i="1"/>
  <c r="I1542" i="1" s="1"/>
  <c r="G1543" i="1"/>
  <c r="I1543" i="1" s="1"/>
  <c r="G1544" i="1"/>
  <c r="I1544" i="1" s="1"/>
  <c r="G1545" i="1"/>
  <c r="I1545" i="1" s="1"/>
  <c r="G1546" i="1"/>
  <c r="I1546" i="1" s="1"/>
  <c r="G1547" i="1"/>
  <c r="I1547" i="1" s="1"/>
  <c r="G1548" i="1"/>
  <c r="I1548" i="1" s="1"/>
  <c r="G1549" i="1"/>
  <c r="I1549" i="1" s="1"/>
  <c r="G1550" i="1"/>
  <c r="I1550" i="1" s="1"/>
  <c r="G1551" i="1"/>
  <c r="I1551" i="1" s="1"/>
  <c r="G1552" i="1"/>
  <c r="I1552" i="1" s="1"/>
  <c r="G1553" i="1"/>
  <c r="I1553" i="1" s="1"/>
  <c r="G1554" i="1"/>
  <c r="I1554" i="1" s="1"/>
  <c r="G1555" i="1"/>
  <c r="I1555" i="1" s="1"/>
  <c r="G1556" i="1"/>
  <c r="I1556" i="1" s="1"/>
  <c r="G1557" i="1"/>
  <c r="I1557" i="1" s="1"/>
  <c r="G1558" i="1"/>
  <c r="I1558" i="1" s="1"/>
  <c r="G1559" i="1"/>
  <c r="I1559" i="1" s="1"/>
  <c r="G1560" i="1"/>
  <c r="I1560" i="1" s="1"/>
  <c r="G1561" i="1"/>
  <c r="I1561" i="1" s="1"/>
  <c r="G1562" i="1"/>
  <c r="I1562" i="1" s="1"/>
  <c r="G1563" i="1"/>
  <c r="I1563" i="1" s="1"/>
  <c r="G1564" i="1"/>
  <c r="I1564" i="1" s="1"/>
  <c r="G1565" i="1"/>
  <c r="I1565" i="1" s="1"/>
  <c r="G1566" i="1"/>
  <c r="I1566" i="1" s="1"/>
  <c r="G1567" i="1"/>
  <c r="I1567" i="1" s="1"/>
  <c r="G1568" i="1"/>
  <c r="I1568" i="1" s="1"/>
  <c r="G1569" i="1"/>
  <c r="I1569" i="1" s="1"/>
  <c r="G1570" i="1"/>
  <c r="I1570" i="1" s="1"/>
  <c r="G1571" i="1"/>
  <c r="I1571" i="1" s="1"/>
  <c r="G1572" i="1"/>
  <c r="I1572" i="1" s="1"/>
  <c r="G1573" i="1"/>
  <c r="I1573" i="1" s="1"/>
  <c r="G1574" i="1"/>
  <c r="I1574" i="1" s="1"/>
  <c r="G1575" i="1"/>
  <c r="I1575" i="1" s="1"/>
  <c r="G1576" i="1"/>
  <c r="I1576" i="1" s="1"/>
  <c r="G1577" i="1"/>
  <c r="I1577" i="1" s="1"/>
  <c r="G1578" i="1"/>
  <c r="I1578" i="1" s="1"/>
  <c r="G1579" i="1"/>
  <c r="I1579" i="1" s="1"/>
  <c r="G1580" i="1"/>
  <c r="I1580" i="1" s="1"/>
  <c r="G1581" i="1"/>
  <c r="I1581" i="1" s="1"/>
  <c r="G1582" i="1"/>
  <c r="I1582" i="1" s="1"/>
  <c r="G1583" i="1"/>
  <c r="I1583" i="1" s="1"/>
  <c r="G1584" i="1"/>
  <c r="I1584" i="1" s="1"/>
  <c r="G1585" i="1"/>
  <c r="I1585" i="1" s="1"/>
  <c r="G1586" i="1"/>
  <c r="I1586" i="1" s="1"/>
  <c r="G1587" i="1"/>
  <c r="I1587" i="1" s="1"/>
  <c r="G1588" i="1"/>
  <c r="I1588" i="1" s="1"/>
  <c r="G1589" i="1"/>
  <c r="I1589" i="1" s="1"/>
  <c r="G1590" i="1"/>
  <c r="I1590" i="1" s="1"/>
  <c r="G1591" i="1"/>
  <c r="I1591" i="1" s="1"/>
  <c r="G1592" i="1"/>
  <c r="I1592" i="1" s="1"/>
  <c r="G1593" i="1"/>
  <c r="I1593" i="1" s="1"/>
  <c r="G1594" i="1"/>
  <c r="I1594" i="1" s="1"/>
  <c r="G1595" i="1"/>
  <c r="I1595" i="1" s="1"/>
  <c r="G1596" i="1"/>
  <c r="I1596" i="1" s="1"/>
  <c r="G1597" i="1"/>
  <c r="I1597" i="1" s="1"/>
  <c r="G1598" i="1"/>
  <c r="I1598" i="1" s="1"/>
  <c r="G1599" i="1"/>
  <c r="I1599" i="1" s="1"/>
  <c r="G1600" i="1"/>
  <c r="I1600" i="1" s="1"/>
  <c r="G1601" i="1"/>
  <c r="I1601" i="1" s="1"/>
  <c r="G1602" i="1"/>
  <c r="I1602" i="1" s="1"/>
  <c r="G1603" i="1"/>
  <c r="I1603" i="1" s="1"/>
  <c r="G1604" i="1"/>
  <c r="I1604" i="1" s="1"/>
  <c r="G1605" i="1"/>
  <c r="I1605" i="1" s="1"/>
  <c r="G1606" i="1"/>
  <c r="I1606" i="1" s="1"/>
  <c r="G1607" i="1"/>
  <c r="I1607" i="1" s="1"/>
  <c r="G1608" i="1"/>
  <c r="I1608" i="1" s="1"/>
  <c r="G1609" i="1"/>
  <c r="I1609" i="1" s="1"/>
  <c r="G1610" i="1"/>
  <c r="I1610" i="1" s="1"/>
  <c r="G1611" i="1"/>
  <c r="I1611" i="1" s="1"/>
  <c r="G1612" i="1"/>
  <c r="I1612" i="1" s="1"/>
  <c r="G1613" i="1"/>
  <c r="I1613" i="1" s="1"/>
  <c r="G1614" i="1"/>
  <c r="I1614" i="1" s="1"/>
  <c r="G1615" i="1"/>
  <c r="I1615" i="1" s="1"/>
  <c r="G1616" i="1"/>
  <c r="I1616" i="1" s="1"/>
  <c r="G1617" i="1"/>
  <c r="I1617" i="1" s="1"/>
  <c r="G1618" i="1"/>
  <c r="I1618" i="1" s="1"/>
  <c r="G1619" i="1"/>
  <c r="I1619" i="1" s="1"/>
  <c r="G1620" i="1"/>
  <c r="I1620" i="1" s="1"/>
  <c r="G1621" i="1"/>
  <c r="I1621" i="1" s="1"/>
  <c r="G1622" i="1"/>
  <c r="I1622" i="1" s="1"/>
  <c r="G1623" i="1"/>
  <c r="I1623" i="1" s="1"/>
  <c r="G1624" i="1"/>
  <c r="I1624" i="1" s="1"/>
  <c r="G1625" i="1"/>
  <c r="I1625" i="1" s="1"/>
  <c r="G1626" i="1"/>
  <c r="I1626" i="1" s="1"/>
  <c r="G1627" i="1"/>
  <c r="I1627" i="1" s="1"/>
  <c r="G1628" i="1"/>
  <c r="I1628" i="1" s="1"/>
  <c r="G1629" i="1"/>
  <c r="I1629" i="1" s="1"/>
  <c r="G1630" i="1"/>
  <c r="I1630" i="1" s="1"/>
  <c r="G1631" i="1"/>
  <c r="I1631" i="1" s="1"/>
  <c r="G1632" i="1"/>
  <c r="I1632" i="1" s="1"/>
  <c r="G1633" i="1"/>
  <c r="I1633" i="1" s="1"/>
  <c r="G1634" i="1"/>
  <c r="I1634" i="1" s="1"/>
  <c r="G1635" i="1"/>
  <c r="I1635" i="1" s="1"/>
  <c r="G1636" i="1"/>
  <c r="I1636" i="1" s="1"/>
  <c r="G1637" i="1"/>
  <c r="I1637" i="1" s="1"/>
  <c r="G1638" i="1"/>
  <c r="I1638" i="1" s="1"/>
  <c r="G1639" i="1"/>
  <c r="I1639" i="1" s="1"/>
  <c r="G1640" i="1"/>
  <c r="I1640" i="1" s="1"/>
  <c r="G1641" i="1"/>
  <c r="I1641" i="1" s="1"/>
  <c r="G1642" i="1"/>
  <c r="I1642" i="1" s="1"/>
  <c r="G1643" i="1"/>
  <c r="I1643" i="1" s="1"/>
  <c r="G1644" i="1"/>
  <c r="I1644" i="1" s="1"/>
  <c r="G1645" i="1"/>
  <c r="I1645" i="1" s="1"/>
  <c r="G1646" i="1"/>
  <c r="I1646" i="1" s="1"/>
  <c r="G1647" i="1"/>
  <c r="I1647" i="1" s="1"/>
  <c r="G1648" i="1"/>
  <c r="I1648" i="1" s="1"/>
  <c r="G1649" i="1"/>
  <c r="I1649" i="1" s="1"/>
  <c r="G1650" i="1"/>
  <c r="I1650" i="1" s="1"/>
  <c r="G1651" i="1"/>
  <c r="I1651" i="1" s="1"/>
  <c r="G1652" i="1"/>
  <c r="I1652" i="1" s="1"/>
  <c r="G1653" i="1"/>
  <c r="I1653" i="1" s="1"/>
  <c r="G1654" i="1"/>
  <c r="I1654" i="1" s="1"/>
  <c r="G1655" i="1"/>
  <c r="I1655" i="1" s="1"/>
  <c r="G1656" i="1"/>
  <c r="I1656" i="1" s="1"/>
  <c r="G1657" i="1"/>
  <c r="I1657" i="1" s="1"/>
  <c r="G1658" i="1"/>
  <c r="I1658" i="1" s="1"/>
  <c r="G1659" i="1"/>
  <c r="I1659" i="1" s="1"/>
  <c r="G1660" i="1"/>
  <c r="I1660" i="1" s="1"/>
  <c r="G1661" i="1"/>
  <c r="I1661" i="1" s="1"/>
  <c r="G1662" i="1"/>
  <c r="I1662" i="1" s="1"/>
  <c r="G1663" i="1"/>
  <c r="I1663" i="1" s="1"/>
  <c r="G1664" i="1"/>
  <c r="I1664" i="1" s="1"/>
  <c r="G1665" i="1"/>
  <c r="I1665" i="1" s="1"/>
  <c r="G1666" i="1"/>
  <c r="I1666" i="1" s="1"/>
  <c r="G1667" i="1"/>
  <c r="I1667" i="1" s="1"/>
  <c r="G1668" i="1"/>
  <c r="I1668" i="1" s="1"/>
  <c r="G1669" i="1"/>
  <c r="I1669" i="1" s="1"/>
  <c r="G1670" i="1"/>
  <c r="I1670" i="1" s="1"/>
  <c r="G1671" i="1"/>
  <c r="I1671" i="1" s="1"/>
  <c r="G1672" i="1"/>
  <c r="I1672" i="1" s="1"/>
  <c r="G1673" i="1"/>
  <c r="I1673" i="1" s="1"/>
  <c r="G1674" i="1"/>
  <c r="I1674" i="1" s="1"/>
  <c r="G1675" i="1"/>
  <c r="I1675" i="1" s="1"/>
  <c r="G1676" i="1"/>
  <c r="I1676" i="1" s="1"/>
  <c r="G1678" i="1"/>
  <c r="I1678" i="1" s="1"/>
  <c r="G1677" i="1"/>
  <c r="I1677" i="1" s="1"/>
  <c r="G1679" i="1"/>
  <c r="I1679" i="1" s="1"/>
  <c r="G1680" i="1"/>
  <c r="I1680" i="1" s="1"/>
  <c r="G1681" i="1"/>
  <c r="I1681" i="1" s="1"/>
  <c r="G1682" i="1"/>
  <c r="I1682" i="1" s="1"/>
  <c r="G1683" i="1"/>
  <c r="I1683" i="1" s="1"/>
  <c r="G1684" i="1"/>
  <c r="I1684" i="1" s="1"/>
  <c r="G1685" i="1"/>
  <c r="I1685" i="1" s="1"/>
  <c r="G1686" i="1"/>
  <c r="I1686" i="1" s="1"/>
  <c r="G1687" i="1"/>
  <c r="I1687" i="1" s="1"/>
  <c r="G1688" i="1"/>
  <c r="I1688" i="1" s="1"/>
  <c r="G1689" i="1"/>
  <c r="I1689" i="1" s="1"/>
  <c r="G1690" i="1"/>
  <c r="I1690" i="1" s="1"/>
  <c r="G1691" i="1"/>
  <c r="I1691" i="1" s="1"/>
  <c r="G1692" i="1"/>
  <c r="I1692" i="1" s="1"/>
  <c r="G1693" i="1"/>
  <c r="I1693" i="1" s="1"/>
  <c r="G1694" i="1"/>
  <c r="I1694" i="1" s="1"/>
  <c r="G1696" i="1"/>
  <c r="I1696" i="1" s="1"/>
  <c r="G1697" i="1"/>
  <c r="I1697" i="1" s="1"/>
  <c r="G1698" i="1"/>
  <c r="I1698" i="1" s="1"/>
  <c r="G1699" i="1"/>
  <c r="I1699" i="1" s="1"/>
  <c r="G1700" i="1"/>
  <c r="I1700" i="1" s="1"/>
  <c r="G1701" i="1"/>
  <c r="I1701" i="1" s="1"/>
  <c r="G1702" i="1"/>
  <c r="I1702" i="1" s="1"/>
  <c r="G1703" i="1"/>
  <c r="I1703" i="1" s="1"/>
  <c r="G1704" i="1"/>
  <c r="I1704" i="1" s="1"/>
  <c r="G1705" i="1"/>
  <c r="I1705" i="1" s="1"/>
  <c r="G1706" i="1"/>
  <c r="I1706" i="1" s="1"/>
  <c r="G1707" i="1"/>
  <c r="I1707" i="1" s="1"/>
  <c r="G1708" i="1"/>
  <c r="I1708" i="1" s="1"/>
  <c r="G1709" i="1"/>
  <c r="I1709" i="1" s="1"/>
  <c r="G1710" i="1"/>
  <c r="I1710" i="1" s="1"/>
  <c r="G1711" i="1"/>
  <c r="I1711" i="1" s="1"/>
  <c r="G1712" i="1"/>
  <c r="I1712" i="1" s="1"/>
  <c r="G1713" i="1"/>
  <c r="I1713" i="1" s="1"/>
  <c r="G1714" i="1"/>
  <c r="I1714" i="1" s="1"/>
  <c r="G1715" i="1"/>
  <c r="I1715" i="1" s="1"/>
  <c r="G1716" i="1"/>
  <c r="I1716" i="1" s="1"/>
  <c r="G1717" i="1"/>
  <c r="I1717" i="1" s="1"/>
  <c r="G1718" i="1"/>
  <c r="I1718" i="1" s="1"/>
  <c r="G1719" i="1"/>
  <c r="I1719" i="1" s="1"/>
  <c r="G1720" i="1"/>
  <c r="I1720" i="1" s="1"/>
  <c r="G1721" i="1"/>
  <c r="I1721" i="1" s="1"/>
  <c r="G1722" i="1"/>
  <c r="I1722" i="1" s="1"/>
  <c r="G1723" i="1"/>
  <c r="I1723" i="1" s="1"/>
  <c r="G1724" i="1"/>
  <c r="I1724" i="1" s="1"/>
  <c r="G1725" i="1"/>
  <c r="I1725" i="1" s="1"/>
  <c r="G1726" i="1"/>
  <c r="I1726" i="1" s="1"/>
  <c r="G1727" i="1"/>
  <c r="I1727" i="1" s="1"/>
  <c r="G1728" i="1"/>
  <c r="I1728" i="1" s="1"/>
  <c r="G1729" i="1"/>
  <c r="I1729" i="1" s="1"/>
  <c r="G1730" i="1"/>
  <c r="I1730" i="1" s="1"/>
  <c r="G1731" i="1"/>
  <c r="I1731" i="1" s="1"/>
  <c r="G1732" i="1"/>
  <c r="I1732" i="1" s="1"/>
  <c r="G1733" i="1"/>
  <c r="I1733" i="1" s="1"/>
  <c r="G1734" i="1"/>
  <c r="I1734" i="1" s="1"/>
  <c r="G1735" i="1"/>
  <c r="I1735" i="1" s="1"/>
  <c r="G1736" i="1"/>
  <c r="I1736" i="1" s="1"/>
  <c r="G1737" i="1"/>
  <c r="I1737" i="1" s="1"/>
  <c r="G1738" i="1"/>
  <c r="I1738" i="1" s="1"/>
  <c r="G1739" i="1"/>
  <c r="I1739" i="1" s="1"/>
  <c r="G1740" i="1"/>
  <c r="I1740" i="1" s="1"/>
  <c r="G1741" i="1"/>
  <c r="I1741" i="1" s="1"/>
  <c r="G1742" i="1"/>
  <c r="I1742" i="1" s="1"/>
  <c r="G1743" i="1"/>
  <c r="I1743" i="1" s="1"/>
  <c r="G1744" i="1"/>
  <c r="I1744" i="1" s="1"/>
  <c r="G1745" i="1"/>
  <c r="I1745" i="1" s="1"/>
  <c r="G1746" i="1"/>
  <c r="I1746" i="1" s="1"/>
  <c r="G1747" i="1"/>
  <c r="I1747" i="1" s="1"/>
  <c r="G1748" i="1"/>
  <c r="I1748" i="1" s="1"/>
  <c r="G1749" i="1"/>
  <c r="I1749" i="1" s="1"/>
  <c r="G1750" i="1"/>
  <c r="I1750" i="1" s="1"/>
  <c r="G1751" i="1"/>
  <c r="I1751" i="1" s="1"/>
  <c r="G1752" i="1"/>
  <c r="I1752" i="1" s="1"/>
  <c r="G1753" i="1"/>
  <c r="I1753" i="1" s="1"/>
  <c r="G1754" i="1"/>
  <c r="I1754" i="1" s="1"/>
  <c r="G1755" i="1"/>
  <c r="I1755" i="1" s="1"/>
  <c r="G1756" i="1"/>
  <c r="I1756" i="1" s="1"/>
  <c r="G1757" i="1"/>
  <c r="I1757" i="1" s="1"/>
  <c r="G1758" i="1"/>
  <c r="I1758" i="1" s="1"/>
  <c r="G1759" i="1"/>
  <c r="I1759" i="1" s="1"/>
  <c r="G1760" i="1"/>
  <c r="I1760" i="1" s="1"/>
  <c r="G1762" i="1"/>
  <c r="I1762" i="1" s="1"/>
  <c r="G1763" i="1"/>
  <c r="I1763" i="1" s="1"/>
  <c r="G1766" i="1"/>
  <c r="I1766" i="1" s="1"/>
  <c r="G1764" i="1"/>
  <c r="I1764" i="1" s="1"/>
  <c r="G1765" i="1"/>
  <c r="I1765" i="1" s="1"/>
  <c r="G1767" i="1"/>
  <c r="I1767" i="1" s="1"/>
  <c r="G1768" i="1"/>
  <c r="I1768" i="1" s="1"/>
  <c r="G1769" i="1"/>
  <c r="I1769" i="1" s="1"/>
  <c r="G1770" i="1"/>
  <c r="I1770" i="1" s="1"/>
  <c r="G1771" i="1"/>
  <c r="I1771" i="1" s="1"/>
  <c r="G1772" i="1"/>
  <c r="I1772" i="1" s="1"/>
  <c r="G1773" i="1"/>
  <c r="I1773" i="1" s="1"/>
  <c r="G1774" i="1"/>
  <c r="I1774" i="1" s="1"/>
  <c r="G1775" i="1"/>
  <c r="I1775" i="1" s="1"/>
  <c r="G1776" i="1"/>
  <c r="I1776" i="1" s="1"/>
  <c r="G1777" i="1"/>
  <c r="I1777" i="1" s="1"/>
  <c r="G1778" i="1"/>
  <c r="I1778" i="1" s="1"/>
  <c r="G1779" i="1"/>
  <c r="I1779" i="1" s="1"/>
  <c r="G1780" i="1"/>
  <c r="I1780" i="1" s="1"/>
  <c r="G1781" i="1"/>
  <c r="I1781" i="1" s="1"/>
  <c r="G1782" i="1"/>
  <c r="I1782" i="1" s="1"/>
  <c r="G1783" i="1"/>
  <c r="I1783" i="1" s="1"/>
  <c r="G1784" i="1"/>
  <c r="I1784" i="1" s="1"/>
  <c r="G1785" i="1"/>
  <c r="I1785" i="1" s="1"/>
  <c r="G1786" i="1"/>
  <c r="I1786" i="1" s="1"/>
  <c r="G1787" i="1"/>
  <c r="I1787" i="1" s="1"/>
  <c r="G1788" i="1"/>
  <c r="I1788" i="1" s="1"/>
  <c r="G1789" i="1"/>
  <c r="I1789" i="1" s="1"/>
  <c r="G1790" i="1"/>
  <c r="I1790" i="1" s="1"/>
  <c r="G1791" i="1"/>
  <c r="I1791" i="1" s="1"/>
  <c r="G1792" i="1"/>
  <c r="I1792" i="1" s="1"/>
  <c r="G1793" i="1"/>
  <c r="I1793" i="1" s="1"/>
  <c r="G1794" i="1"/>
  <c r="I1794" i="1" s="1"/>
  <c r="G1795" i="1"/>
  <c r="I1795" i="1" s="1"/>
  <c r="G1796" i="1"/>
  <c r="I1796" i="1" s="1"/>
  <c r="G1797" i="1"/>
  <c r="I1797" i="1" s="1"/>
  <c r="G1798" i="1"/>
  <c r="I1798" i="1" s="1"/>
  <c r="G1799" i="1"/>
  <c r="I1799" i="1" s="1"/>
  <c r="G1800" i="1"/>
  <c r="I1800" i="1" s="1"/>
  <c r="G1801" i="1"/>
  <c r="I1801" i="1" s="1"/>
  <c r="G1802" i="1"/>
  <c r="I1802" i="1" s="1"/>
  <c r="G1803" i="1"/>
  <c r="I1803" i="1" s="1"/>
  <c r="G1804" i="1"/>
  <c r="I1804" i="1" s="1"/>
  <c r="G1805" i="1"/>
  <c r="I1805" i="1" s="1"/>
  <c r="G1806" i="1"/>
  <c r="I1806" i="1" s="1"/>
  <c r="G1807" i="1"/>
  <c r="I1807" i="1" s="1"/>
  <c r="G1808" i="1"/>
  <c r="I1808" i="1" s="1"/>
  <c r="G1810" i="1"/>
  <c r="I1810" i="1" s="1"/>
  <c r="G1811" i="1"/>
  <c r="I1811" i="1" s="1"/>
  <c r="G1812" i="1"/>
  <c r="I1812" i="1" s="1"/>
  <c r="G1813" i="1"/>
  <c r="I1813" i="1" s="1"/>
  <c r="G1814" i="1"/>
  <c r="I1814" i="1" s="1"/>
  <c r="G1815" i="1"/>
  <c r="I1815" i="1" s="1"/>
  <c r="G1816" i="1"/>
  <c r="I1816" i="1" s="1"/>
  <c r="G1817" i="1"/>
  <c r="I1817" i="1" s="1"/>
  <c r="G1818" i="1"/>
  <c r="I1818" i="1" s="1"/>
  <c r="G1819" i="1"/>
  <c r="I1819" i="1" s="1"/>
  <c r="G1820" i="1"/>
  <c r="I1820" i="1" s="1"/>
  <c r="G1821" i="1"/>
  <c r="I1821" i="1" s="1"/>
  <c r="G1822" i="1"/>
  <c r="I1822" i="1" s="1"/>
  <c r="G1823" i="1"/>
  <c r="I1823" i="1" s="1"/>
  <c r="G1824" i="1"/>
  <c r="I1824" i="1" s="1"/>
  <c r="G1825" i="1"/>
  <c r="I1825" i="1" s="1"/>
  <c r="G1826" i="1"/>
  <c r="I1826" i="1" s="1"/>
  <c r="G1827" i="1"/>
  <c r="I1827" i="1" s="1"/>
  <c r="G1828" i="1"/>
  <c r="I1828" i="1" s="1"/>
  <c r="G1829" i="1"/>
  <c r="I1829" i="1" s="1"/>
  <c r="G1830" i="1"/>
  <c r="I1830" i="1" s="1"/>
  <c r="G1831" i="1"/>
  <c r="I1831" i="1" s="1"/>
  <c r="G1832" i="1"/>
  <c r="I1832" i="1" s="1"/>
  <c r="G1833" i="1"/>
  <c r="I1833" i="1" s="1"/>
  <c r="G1834" i="1"/>
  <c r="I1834" i="1" s="1"/>
  <c r="G1835" i="1"/>
  <c r="I1835" i="1" s="1"/>
  <c r="G1836" i="1"/>
  <c r="I1836" i="1" s="1"/>
  <c r="G1838" i="1"/>
  <c r="I1838" i="1" s="1"/>
  <c r="G1839" i="1"/>
  <c r="I1839" i="1" s="1"/>
  <c r="G1840" i="1"/>
  <c r="I1840" i="1" s="1"/>
  <c r="G1841" i="1"/>
  <c r="I1841" i="1" s="1"/>
  <c r="G1842" i="1"/>
  <c r="I1842" i="1" s="1"/>
  <c r="G1843" i="1"/>
  <c r="I1843" i="1" s="1"/>
  <c r="G1844" i="1"/>
  <c r="I1844" i="1" s="1"/>
  <c r="G1845" i="1"/>
  <c r="I1845" i="1" s="1"/>
  <c r="G1846" i="1"/>
  <c r="I1846" i="1" s="1"/>
  <c r="G1847" i="1"/>
  <c r="I1847" i="1" s="1"/>
  <c r="G1848" i="1"/>
  <c r="I1848" i="1" s="1"/>
  <c r="G1849" i="1"/>
  <c r="I1849" i="1" s="1"/>
  <c r="G1850" i="1"/>
  <c r="I1850" i="1" s="1"/>
  <c r="G1851" i="1"/>
  <c r="I1851" i="1" s="1"/>
  <c r="G1852" i="1"/>
  <c r="I1852" i="1" s="1"/>
  <c r="G1853" i="1"/>
  <c r="I1853" i="1" s="1"/>
  <c r="G1854" i="1"/>
  <c r="I1854" i="1" s="1"/>
  <c r="G1855" i="1"/>
  <c r="I1855" i="1" s="1"/>
  <c r="G1856" i="1"/>
  <c r="I1856" i="1" s="1"/>
  <c r="G1857" i="1"/>
  <c r="I1857" i="1" s="1"/>
  <c r="G1858" i="1"/>
  <c r="I1858" i="1" s="1"/>
  <c r="G1859" i="1"/>
  <c r="I1859" i="1" s="1"/>
  <c r="G1860" i="1"/>
  <c r="I1860" i="1" s="1"/>
  <c r="G1861" i="1"/>
  <c r="I1861" i="1" s="1"/>
  <c r="G1862" i="1"/>
  <c r="I1862" i="1" s="1"/>
  <c r="G1863" i="1"/>
  <c r="I1863" i="1" s="1"/>
  <c r="G1864" i="1"/>
  <c r="I1864" i="1" s="1"/>
  <c r="G1865" i="1"/>
  <c r="I1865" i="1" s="1"/>
  <c r="G1867" i="1"/>
  <c r="I1867" i="1" s="1"/>
  <c r="G1868" i="1"/>
  <c r="I1868" i="1" s="1"/>
  <c r="G1869" i="1"/>
  <c r="I1869" i="1" s="1"/>
  <c r="G1870" i="1"/>
  <c r="I1870" i="1" s="1"/>
  <c r="G1871" i="1"/>
  <c r="I1871" i="1" s="1"/>
  <c r="G1872" i="1"/>
  <c r="I1872" i="1" s="1"/>
  <c r="G1873" i="1"/>
  <c r="I1873" i="1" s="1"/>
  <c r="G1874" i="1"/>
  <c r="I1874" i="1" s="1"/>
  <c r="G1875" i="1"/>
  <c r="I1875" i="1" s="1"/>
  <c r="G1876" i="1"/>
  <c r="I1876" i="1" s="1"/>
  <c r="G1877" i="1"/>
  <c r="I1877" i="1" s="1"/>
  <c r="G1878" i="1"/>
  <c r="I1878" i="1" s="1"/>
  <c r="G1879" i="1"/>
  <c r="I1879" i="1" s="1"/>
  <c r="G1880" i="1"/>
  <c r="I1880" i="1" s="1"/>
  <c r="G1881" i="1"/>
  <c r="I1881" i="1" s="1"/>
  <c r="G1882" i="1"/>
  <c r="I1882" i="1" s="1"/>
  <c r="G1883" i="1"/>
  <c r="I1883" i="1" s="1"/>
  <c r="G1884" i="1"/>
  <c r="I1884" i="1" s="1"/>
  <c r="G1885" i="1"/>
  <c r="I1885" i="1" s="1"/>
  <c r="G1886" i="1"/>
  <c r="I1886" i="1" s="1"/>
  <c r="G1887" i="1"/>
  <c r="I1887" i="1" s="1"/>
  <c r="G1888" i="1"/>
  <c r="I1888" i="1" s="1"/>
  <c r="G1889" i="1"/>
  <c r="I1889" i="1" s="1"/>
  <c r="G1890" i="1"/>
  <c r="I1890" i="1" s="1"/>
  <c r="G1891" i="1"/>
  <c r="I1891" i="1" s="1"/>
  <c r="G1892" i="1"/>
  <c r="I1892" i="1" s="1"/>
  <c r="G1893" i="1"/>
  <c r="I1893" i="1" s="1"/>
  <c r="G1894" i="1"/>
  <c r="I1894" i="1" s="1"/>
  <c r="G1895" i="1"/>
  <c r="I1895" i="1" s="1"/>
  <c r="G1896" i="1"/>
  <c r="I1896" i="1" s="1"/>
  <c r="G1897" i="1"/>
  <c r="I1897" i="1" s="1"/>
  <c r="G1898" i="1"/>
  <c r="I1898" i="1" s="1"/>
  <c r="G1899" i="1"/>
  <c r="I1899" i="1" s="1"/>
  <c r="G1900" i="1"/>
  <c r="I1900" i="1" s="1"/>
  <c r="G1901" i="1"/>
  <c r="I1901" i="1" s="1"/>
  <c r="G1695" i="1"/>
  <c r="I1695" i="1" s="1"/>
  <c r="G1761" i="1"/>
  <c r="I1761" i="1" s="1"/>
  <c r="G1809" i="1"/>
  <c r="I1809" i="1" s="1"/>
  <c r="G1837" i="1"/>
  <c r="I1837" i="1" s="1"/>
  <c r="G1866" i="1"/>
  <c r="I1866" i="1" s="1"/>
  <c r="G1902" i="1"/>
  <c r="I1902" i="1" s="1"/>
  <c r="G1903" i="1"/>
  <c r="I1903" i="1" s="1"/>
  <c r="G1904" i="1"/>
  <c r="I1904" i="1" s="1"/>
  <c r="G1905" i="1"/>
  <c r="I1905" i="1" s="1"/>
  <c r="G1906" i="1"/>
  <c r="I1906" i="1" s="1"/>
  <c r="G1907" i="1"/>
  <c r="I1907" i="1" s="1"/>
  <c r="G1908" i="1"/>
  <c r="I1908" i="1" s="1"/>
  <c r="G1909" i="1"/>
  <c r="I1909" i="1" s="1"/>
  <c r="G1910" i="1"/>
  <c r="I1910" i="1" s="1"/>
  <c r="G1911" i="1"/>
  <c r="I1911" i="1" s="1"/>
  <c r="G1912" i="1"/>
  <c r="I1912" i="1" s="1"/>
  <c r="G1913" i="1"/>
  <c r="I1913" i="1" s="1"/>
  <c r="G1914" i="1"/>
  <c r="I1914" i="1" s="1"/>
  <c r="G1915" i="1"/>
  <c r="I1915" i="1" s="1"/>
  <c r="G1916" i="1"/>
  <c r="I1916" i="1" s="1"/>
  <c r="G1917" i="1"/>
  <c r="I1917" i="1" s="1"/>
  <c r="G1918" i="1"/>
  <c r="I1918" i="1" s="1"/>
  <c r="G1919" i="1"/>
  <c r="I1919" i="1" s="1"/>
  <c r="G1920" i="1"/>
  <c r="I1920" i="1" s="1"/>
  <c r="G1921" i="1"/>
  <c r="I1921" i="1" s="1"/>
  <c r="G1922" i="1"/>
  <c r="I1922" i="1" s="1"/>
  <c r="G1923" i="1"/>
  <c r="I1923" i="1" s="1"/>
  <c r="G1924" i="1"/>
  <c r="I1924" i="1" s="1"/>
  <c r="G1925" i="1"/>
  <c r="I1925" i="1" s="1"/>
  <c r="G1926" i="1"/>
  <c r="I1926" i="1" s="1"/>
  <c r="G1927" i="1"/>
  <c r="I1927" i="1" s="1"/>
  <c r="G1928" i="1"/>
  <c r="I1928" i="1" s="1"/>
  <c r="G1929" i="1"/>
  <c r="I1929" i="1" s="1"/>
  <c r="G1930" i="1"/>
  <c r="I1930" i="1" s="1"/>
  <c r="G1931" i="1"/>
  <c r="I1931" i="1" s="1"/>
  <c r="G1932" i="1"/>
  <c r="I1932" i="1" s="1"/>
  <c r="G1933" i="1"/>
  <c r="I1933" i="1" s="1"/>
  <c r="G1934" i="1"/>
  <c r="I1934" i="1" s="1"/>
  <c r="G1935" i="1"/>
  <c r="I1935" i="1" s="1"/>
  <c r="G1936" i="1"/>
  <c r="I1936" i="1" s="1"/>
  <c r="G1937" i="1"/>
  <c r="I1937" i="1" s="1"/>
  <c r="G1938" i="1"/>
  <c r="I1938" i="1" s="1"/>
  <c r="G1939" i="1"/>
  <c r="I1939" i="1" s="1"/>
  <c r="G1940" i="1"/>
  <c r="I1940" i="1" s="1"/>
  <c r="G1941" i="1"/>
  <c r="I1941" i="1" s="1"/>
  <c r="G1942" i="1"/>
  <c r="I1942" i="1" s="1"/>
  <c r="G1943" i="1"/>
  <c r="I1943" i="1" s="1"/>
  <c r="G1944" i="1"/>
  <c r="I1944" i="1" s="1"/>
  <c r="G1945" i="1"/>
  <c r="I1945" i="1" s="1"/>
  <c r="G1946" i="1"/>
  <c r="I1946" i="1" s="1"/>
  <c r="G1947" i="1"/>
  <c r="I1947" i="1" s="1"/>
  <c r="G1948" i="1"/>
  <c r="I1948" i="1" s="1"/>
  <c r="G1949" i="1"/>
  <c r="I1949" i="1" s="1"/>
  <c r="G1950" i="1"/>
  <c r="I1950" i="1" s="1"/>
  <c r="G1951" i="1"/>
  <c r="I1951" i="1" s="1"/>
  <c r="G1952" i="1"/>
  <c r="I1952" i="1" s="1"/>
  <c r="G1953" i="1"/>
  <c r="I1953" i="1" s="1"/>
  <c r="G1954" i="1"/>
  <c r="I1954" i="1" s="1"/>
  <c r="G1955" i="1"/>
  <c r="I1955" i="1" s="1"/>
  <c r="G1956" i="1"/>
  <c r="I1956" i="1" s="1"/>
  <c r="G1957" i="1"/>
  <c r="I1957" i="1" s="1"/>
  <c r="G1958" i="1"/>
  <c r="I1958" i="1" s="1"/>
  <c r="G1959" i="1"/>
  <c r="I1959" i="1" s="1"/>
  <c r="G1960" i="1"/>
  <c r="I1960" i="1" s="1"/>
  <c r="G1961" i="1"/>
  <c r="I1961" i="1" s="1"/>
  <c r="G1962" i="1"/>
  <c r="I1962" i="1" s="1"/>
  <c r="G1963" i="1"/>
  <c r="I1963" i="1" s="1"/>
  <c r="G1964" i="1"/>
  <c r="I1964" i="1" s="1"/>
  <c r="G1965" i="1"/>
  <c r="I1965" i="1" s="1"/>
  <c r="G1966" i="1"/>
  <c r="I1966" i="1" s="1"/>
  <c r="G1967" i="1"/>
  <c r="I1967" i="1" s="1"/>
  <c r="G1968" i="1"/>
  <c r="I1968" i="1" s="1"/>
  <c r="G1969" i="1"/>
  <c r="I1969" i="1" s="1"/>
  <c r="G1970" i="1"/>
  <c r="I1970" i="1" s="1"/>
  <c r="G1971" i="1"/>
  <c r="I1971" i="1" s="1"/>
  <c r="G1972" i="1"/>
  <c r="I1972" i="1" s="1"/>
  <c r="G1973" i="1"/>
  <c r="I1973" i="1" s="1"/>
  <c r="G1974" i="1"/>
  <c r="I1974" i="1" s="1"/>
  <c r="G1975" i="1"/>
  <c r="I1975" i="1" s="1"/>
  <c r="G1976" i="1"/>
  <c r="I1976" i="1" s="1"/>
  <c r="G1977" i="1"/>
  <c r="I1977" i="1" s="1"/>
  <c r="G1978" i="1"/>
  <c r="I1978" i="1" s="1"/>
  <c r="G1979" i="1"/>
  <c r="I1979" i="1" s="1"/>
  <c r="G1980" i="1"/>
  <c r="I1980" i="1" s="1"/>
  <c r="G1981" i="1"/>
  <c r="I1981" i="1" s="1"/>
  <c r="G1982" i="1"/>
  <c r="I1982" i="1" s="1"/>
  <c r="G1983" i="1"/>
  <c r="I1983" i="1" s="1"/>
  <c r="G1984" i="1"/>
  <c r="I1984" i="1" s="1"/>
  <c r="G1985" i="1"/>
  <c r="I1985" i="1" s="1"/>
  <c r="G1986" i="1"/>
  <c r="I1986" i="1" s="1"/>
  <c r="G1987" i="1"/>
  <c r="I1987" i="1" s="1"/>
  <c r="G1988" i="1"/>
  <c r="I1988" i="1" s="1"/>
  <c r="G1989" i="1"/>
  <c r="I1989" i="1" s="1"/>
  <c r="G1990" i="1"/>
  <c r="I1990" i="1" s="1"/>
  <c r="G1991" i="1"/>
  <c r="I1991" i="1" s="1"/>
  <c r="G1992" i="1"/>
  <c r="I1992" i="1" s="1"/>
  <c r="G1993" i="1"/>
  <c r="I1993" i="1" s="1"/>
  <c r="G1994" i="1"/>
  <c r="I1994" i="1" s="1"/>
  <c r="G1995" i="1"/>
  <c r="I1995" i="1" s="1"/>
  <c r="G1996" i="1"/>
  <c r="I1996" i="1" s="1"/>
  <c r="G1997" i="1"/>
  <c r="I1997" i="1" s="1"/>
  <c r="G1998" i="1"/>
  <c r="I1998" i="1" s="1"/>
  <c r="G1999" i="1"/>
  <c r="I1999" i="1" s="1"/>
  <c r="G2000" i="1"/>
  <c r="I2000" i="1" s="1"/>
  <c r="G2001" i="1"/>
  <c r="I2001" i="1" s="1"/>
  <c r="G2002" i="1"/>
  <c r="I2002" i="1" s="1"/>
  <c r="G2003" i="1"/>
  <c r="I2003" i="1" s="1"/>
  <c r="G2004" i="1"/>
  <c r="I2004" i="1" s="1"/>
  <c r="G2005" i="1"/>
  <c r="I2005" i="1" s="1"/>
  <c r="G2006" i="1"/>
  <c r="I2006" i="1" s="1"/>
  <c r="G2007" i="1"/>
  <c r="I2007" i="1" s="1"/>
  <c r="G2008" i="1"/>
  <c r="I2008" i="1" s="1"/>
  <c r="G2009" i="1"/>
  <c r="I2009" i="1" s="1"/>
  <c r="G2010" i="1"/>
  <c r="I2010" i="1" s="1"/>
  <c r="G2011" i="1"/>
  <c r="I2011" i="1" s="1"/>
  <c r="G2012" i="1"/>
  <c r="I2012" i="1" s="1"/>
  <c r="G2014" i="1"/>
  <c r="I2014" i="1" s="1"/>
  <c r="G2013" i="1"/>
  <c r="I2013" i="1" s="1"/>
  <c r="G2015" i="1"/>
  <c r="I2015" i="1" s="1"/>
  <c r="G2016" i="1"/>
  <c r="I2016" i="1" s="1"/>
  <c r="G2017" i="1"/>
  <c r="I2017" i="1" s="1"/>
  <c r="G2018" i="1"/>
  <c r="I2018" i="1" s="1"/>
  <c r="G2019" i="1"/>
  <c r="I2019" i="1" s="1"/>
  <c r="G2020" i="1"/>
  <c r="I2020" i="1" s="1"/>
  <c r="G2021" i="1"/>
  <c r="I2021" i="1" s="1"/>
  <c r="G2022" i="1"/>
  <c r="I2022" i="1" s="1"/>
  <c r="G2023" i="1"/>
  <c r="I2023" i="1" s="1"/>
  <c r="G2024" i="1"/>
  <c r="I2024" i="1" s="1"/>
  <c r="G2025" i="1"/>
  <c r="I2025" i="1" s="1"/>
  <c r="G2026" i="1"/>
  <c r="I2026" i="1" s="1"/>
  <c r="G2027" i="1"/>
  <c r="I2027" i="1" s="1"/>
  <c r="G2028" i="1"/>
  <c r="I2028" i="1" s="1"/>
  <c r="G2029" i="1"/>
  <c r="I2029" i="1" s="1"/>
  <c r="G2030" i="1"/>
  <c r="I2030" i="1" s="1"/>
  <c r="G2031" i="1"/>
  <c r="I2031" i="1" s="1"/>
  <c r="G2032" i="1"/>
  <c r="I2032" i="1" s="1"/>
  <c r="G2033" i="1"/>
  <c r="I2033" i="1" s="1"/>
  <c r="G2034" i="1"/>
  <c r="I2034" i="1" s="1"/>
  <c r="G2035" i="1"/>
  <c r="I2035" i="1" s="1"/>
  <c r="G2036" i="1"/>
  <c r="I2036" i="1" s="1"/>
  <c r="G2037" i="1"/>
  <c r="I2037" i="1" s="1"/>
  <c r="G2038" i="1"/>
  <c r="I2038" i="1" s="1"/>
  <c r="G2039" i="1"/>
  <c r="I2039" i="1" s="1"/>
  <c r="G2040" i="1"/>
  <c r="I2040" i="1" s="1"/>
  <c r="G2041" i="1"/>
  <c r="I2041" i="1" s="1"/>
  <c r="G2042" i="1"/>
  <c r="I2042" i="1" s="1"/>
  <c r="G2043" i="1"/>
  <c r="I2043" i="1" s="1"/>
  <c r="G2044" i="1"/>
  <c r="I2044" i="1" s="1"/>
  <c r="G2045" i="1"/>
  <c r="I2045" i="1" s="1"/>
  <c r="G2046" i="1"/>
  <c r="I2046" i="1" s="1"/>
  <c r="G2047" i="1"/>
  <c r="I2047" i="1" s="1"/>
  <c r="G2048" i="1"/>
  <c r="I2048" i="1" s="1"/>
  <c r="G2049" i="1"/>
  <c r="I2049" i="1" s="1"/>
  <c r="G2050" i="1"/>
  <c r="I2050" i="1" s="1"/>
  <c r="G2051" i="1"/>
  <c r="I2051" i="1" s="1"/>
  <c r="G2052" i="1"/>
  <c r="I2052" i="1" s="1"/>
  <c r="G2053" i="1"/>
  <c r="I2053" i="1" s="1"/>
  <c r="G2054" i="1"/>
  <c r="I2054" i="1" s="1"/>
  <c r="G2055" i="1"/>
  <c r="I2055" i="1" s="1"/>
  <c r="G2056" i="1"/>
  <c r="I2056" i="1" s="1"/>
  <c r="G2057" i="1"/>
  <c r="I2057" i="1" s="1"/>
  <c r="G2058" i="1"/>
  <c r="I2058" i="1" s="1"/>
  <c r="G2059" i="1"/>
  <c r="I2059" i="1" s="1"/>
  <c r="G2060" i="1"/>
  <c r="I2060" i="1" s="1"/>
  <c r="G2061" i="1"/>
  <c r="I2061" i="1" s="1"/>
  <c r="G2062" i="1"/>
  <c r="I2062" i="1" s="1"/>
  <c r="G2063" i="1"/>
  <c r="I2063" i="1" s="1"/>
  <c r="G2064" i="1"/>
  <c r="I2064" i="1" s="1"/>
  <c r="G2065" i="1"/>
  <c r="I2065" i="1" s="1"/>
  <c r="G2066" i="1"/>
  <c r="I2066" i="1" s="1"/>
  <c r="G2067" i="1"/>
  <c r="I2067" i="1" s="1"/>
  <c r="G2068" i="1"/>
  <c r="I2068" i="1" s="1"/>
  <c r="G2069" i="1"/>
  <c r="I2069" i="1" s="1"/>
  <c r="G2070" i="1"/>
  <c r="I2070" i="1" s="1"/>
  <c r="G2071" i="1"/>
  <c r="I2071" i="1" s="1"/>
  <c r="G2072" i="1"/>
  <c r="I2072" i="1" s="1"/>
  <c r="G2073" i="1"/>
  <c r="I2073" i="1" s="1"/>
  <c r="G2074" i="1"/>
  <c r="I2074" i="1" s="1"/>
  <c r="G2075" i="1"/>
  <c r="I2075" i="1" s="1"/>
  <c r="G2076" i="1"/>
  <c r="I2076" i="1" s="1"/>
  <c r="G2077" i="1"/>
  <c r="I2077" i="1" s="1"/>
  <c r="G2078" i="1"/>
  <c r="I2078" i="1" s="1"/>
  <c r="G2079" i="1"/>
  <c r="I2079" i="1" s="1"/>
  <c r="G2080" i="1"/>
  <c r="I2080" i="1" s="1"/>
  <c r="G2081" i="1"/>
  <c r="I2081" i="1" s="1"/>
  <c r="G2082" i="1"/>
  <c r="I2082" i="1" s="1"/>
  <c r="G2083" i="1"/>
  <c r="I2083" i="1" s="1"/>
  <c r="G2084" i="1"/>
  <c r="I2084" i="1" s="1"/>
  <c r="G2085" i="1"/>
  <c r="I2085" i="1" s="1"/>
  <c r="G2086" i="1"/>
  <c r="I2086" i="1" s="1"/>
  <c r="G2087" i="1"/>
  <c r="I2087" i="1" s="1"/>
  <c r="G2088" i="1"/>
  <c r="I2088" i="1" s="1"/>
  <c r="G2089" i="1"/>
  <c r="I2089" i="1" s="1"/>
  <c r="G2090" i="1"/>
  <c r="I2090" i="1" s="1"/>
  <c r="G2091" i="1"/>
  <c r="I2091" i="1" s="1"/>
  <c r="G2092" i="1"/>
  <c r="I2092" i="1" s="1"/>
  <c r="G2093" i="1"/>
  <c r="I2093" i="1" s="1"/>
  <c r="G2094" i="1"/>
  <c r="I2094" i="1" s="1"/>
  <c r="G2095" i="1"/>
  <c r="I2095" i="1" s="1"/>
  <c r="G2096" i="1"/>
  <c r="I2096" i="1" s="1"/>
  <c r="G2097" i="1"/>
  <c r="I2097" i="1" s="1"/>
  <c r="G2098" i="1"/>
  <c r="I2098" i="1" s="1"/>
  <c r="G2099" i="1"/>
  <c r="I2099" i="1" s="1"/>
  <c r="G2100" i="1"/>
  <c r="I2100" i="1" s="1"/>
  <c r="G2101" i="1"/>
  <c r="I2101" i="1" s="1"/>
  <c r="G2102" i="1"/>
  <c r="I2102" i="1" s="1"/>
  <c r="G2103" i="1"/>
  <c r="I2103" i="1" s="1"/>
  <c r="G2104" i="1"/>
  <c r="I2104" i="1" s="1"/>
  <c r="G2105" i="1"/>
  <c r="I2105" i="1" s="1"/>
  <c r="G2106" i="1"/>
  <c r="I2106" i="1" s="1"/>
  <c r="G2107" i="1"/>
  <c r="I2107" i="1" s="1"/>
  <c r="G2108" i="1"/>
  <c r="I2108" i="1" s="1"/>
  <c r="G2109" i="1"/>
  <c r="I2109" i="1" s="1"/>
  <c r="G2120" i="1"/>
  <c r="I2120" i="1" s="1"/>
  <c r="G2121" i="1"/>
  <c r="I2121" i="1" s="1"/>
  <c r="G2122" i="1"/>
  <c r="I2122" i="1" s="1"/>
  <c r="G2123" i="1"/>
  <c r="I2123" i="1" s="1"/>
  <c r="G2110" i="1"/>
  <c r="I2110" i="1" s="1"/>
  <c r="G2111" i="1"/>
  <c r="I2111" i="1" s="1"/>
  <c r="G2112" i="1"/>
  <c r="I2112" i="1" s="1"/>
  <c r="G2113" i="1"/>
  <c r="I2113" i="1" s="1"/>
  <c r="G2115" i="1"/>
  <c r="I2115" i="1" s="1"/>
  <c r="G2116" i="1"/>
  <c r="I2116" i="1" s="1"/>
  <c r="G2117" i="1"/>
  <c r="I2117" i="1" s="1"/>
  <c r="G2118" i="1"/>
  <c r="I2118" i="1" s="1"/>
  <c r="G2119" i="1"/>
  <c r="I2119" i="1" s="1"/>
  <c r="G2114" i="1"/>
  <c r="I2114" i="1" s="1"/>
  <c r="G2124" i="1"/>
  <c r="I2124" i="1" s="1"/>
  <c r="G2125" i="1"/>
  <c r="I2125" i="1" s="1"/>
  <c r="G2126" i="1"/>
  <c r="I2126" i="1" s="1"/>
  <c r="G2127" i="1"/>
  <c r="I2127" i="1" s="1"/>
  <c r="G2128" i="1"/>
  <c r="I2128" i="1" s="1"/>
  <c r="G2129" i="1"/>
  <c r="I2129" i="1" s="1"/>
  <c r="G2130" i="1"/>
  <c r="I2130" i="1" s="1"/>
  <c r="G2131" i="1"/>
  <c r="I2131" i="1" s="1"/>
  <c r="G2132" i="1"/>
  <c r="I2132" i="1" s="1"/>
  <c r="G2133" i="1"/>
  <c r="I2133" i="1" s="1"/>
  <c r="G2134" i="1"/>
  <c r="I2134" i="1" s="1"/>
  <c r="G2135" i="1"/>
  <c r="I2135" i="1" s="1"/>
  <c r="G2136" i="1"/>
  <c r="I2136" i="1" s="1"/>
  <c r="G2137" i="1"/>
  <c r="I2137" i="1" s="1"/>
  <c r="G2138" i="1"/>
  <c r="I2138" i="1" s="1"/>
  <c r="G2139" i="1"/>
  <c r="I2139" i="1" s="1"/>
  <c r="G2140" i="1"/>
  <c r="I2140" i="1" s="1"/>
  <c r="G2141" i="1"/>
  <c r="I2141" i="1" s="1"/>
  <c r="G2142" i="1"/>
  <c r="I2142" i="1" s="1"/>
  <c r="G2143" i="1"/>
  <c r="I2143" i="1" s="1"/>
  <c r="G2144" i="1"/>
  <c r="I2144" i="1" s="1"/>
  <c r="G2145" i="1"/>
  <c r="I2145" i="1" s="1"/>
  <c r="G2146" i="1"/>
  <c r="I2146" i="1" s="1"/>
  <c r="G2147" i="1"/>
  <c r="I2147" i="1" s="1"/>
  <c r="G2148" i="1"/>
  <c r="I2148" i="1" s="1"/>
  <c r="G2149" i="1"/>
  <c r="I2149" i="1" s="1"/>
  <c r="G2150" i="1"/>
  <c r="I2150" i="1" s="1"/>
  <c r="G2151" i="1"/>
  <c r="I2151" i="1" s="1"/>
  <c r="G2152" i="1"/>
  <c r="I2152" i="1" s="1"/>
  <c r="G2153" i="1"/>
  <c r="I2153" i="1" s="1"/>
  <c r="G2154" i="1"/>
  <c r="I2154" i="1" s="1"/>
  <c r="G2155" i="1"/>
  <c r="I2155" i="1" s="1"/>
  <c r="G2156" i="1"/>
  <c r="I2156" i="1" s="1"/>
  <c r="G2157" i="1"/>
  <c r="I2157" i="1" s="1"/>
  <c r="G2158" i="1"/>
  <c r="I2158" i="1" s="1"/>
  <c r="G2159" i="1"/>
  <c r="I2159" i="1" s="1"/>
  <c r="G2160" i="1"/>
  <c r="I2160" i="1" s="1"/>
  <c r="G2161" i="1"/>
  <c r="I2161" i="1" s="1"/>
  <c r="G2162" i="1"/>
  <c r="I2162" i="1" s="1"/>
  <c r="G2163" i="1"/>
  <c r="I2163" i="1" s="1"/>
  <c r="G2164" i="1"/>
  <c r="I2164" i="1" s="1"/>
  <c r="G2165" i="1"/>
  <c r="I2165" i="1" s="1"/>
  <c r="G2166" i="1"/>
  <c r="I2166" i="1" s="1"/>
  <c r="G2167" i="1"/>
  <c r="I2167" i="1" s="1"/>
  <c r="G2168" i="1"/>
  <c r="I2168" i="1" s="1"/>
  <c r="G2169" i="1"/>
  <c r="I2169" i="1" s="1"/>
  <c r="G2170" i="1"/>
  <c r="I2170" i="1" s="1"/>
  <c r="G2171" i="1"/>
  <c r="I2171" i="1" s="1"/>
  <c r="G2172" i="1"/>
  <c r="I2172" i="1" s="1"/>
  <c r="G2173" i="1"/>
  <c r="I2173" i="1" s="1"/>
  <c r="G2174" i="1"/>
  <c r="I2174" i="1" s="1"/>
  <c r="G2175" i="1"/>
  <c r="I2175" i="1" s="1"/>
  <c r="G2176" i="1"/>
  <c r="I2176" i="1" s="1"/>
  <c r="G2177" i="1"/>
  <c r="I2177" i="1" s="1"/>
  <c r="G2178" i="1"/>
  <c r="I2178" i="1" s="1"/>
  <c r="G2179" i="1"/>
  <c r="I2179" i="1" s="1"/>
  <c r="G2180" i="1"/>
  <c r="I2180" i="1" s="1"/>
  <c r="G2181" i="1"/>
  <c r="I2181" i="1" s="1"/>
  <c r="G2182" i="1"/>
  <c r="I2182" i="1" s="1"/>
  <c r="G2183" i="1"/>
  <c r="I2183" i="1" s="1"/>
  <c r="G2184" i="1"/>
  <c r="I2184" i="1" s="1"/>
  <c r="G2185" i="1"/>
  <c r="I2185" i="1" s="1"/>
  <c r="G2186" i="1"/>
  <c r="I2186" i="1" s="1"/>
  <c r="G2187" i="1"/>
  <c r="I2187" i="1" s="1"/>
  <c r="G2188" i="1"/>
  <c r="I2188" i="1" s="1"/>
  <c r="G2189" i="1"/>
  <c r="I2189" i="1" s="1"/>
  <c r="G2190" i="1"/>
  <c r="I2190" i="1" s="1"/>
  <c r="G2191" i="1"/>
  <c r="I2191" i="1" s="1"/>
  <c r="G2192" i="1"/>
  <c r="I2192" i="1" s="1"/>
  <c r="G2193" i="1"/>
  <c r="I2193" i="1" s="1"/>
  <c r="G2194" i="1"/>
  <c r="I2194" i="1" s="1"/>
  <c r="G2195" i="1"/>
  <c r="I2195" i="1" s="1"/>
  <c r="G2196" i="1"/>
  <c r="I2196" i="1" s="1"/>
  <c r="G2197" i="1"/>
  <c r="I2197" i="1" s="1"/>
  <c r="G2198" i="1"/>
  <c r="I2198" i="1" s="1"/>
  <c r="G2199" i="1"/>
  <c r="I2199" i="1" s="1"/>
  <c r="G2200" i="1"/>
  <c r="I2200" i="1" s="1"/>
  <c r="G2201" i="1"/>
  <c r="I2201" i="1" s="1"/>
  <c r="G2202" i="1"/>
  <c r="I2202" i="1" s="1"/>
  <c r="G2203" i="1"/>
  <c r="I2203" i="1" s="1"/>
  <c r="G2204" i="1"/>
  <c r="I2204" i="1" s="1"/>
  <c r="G2205" i="1"/>
  <c r="I2205" i="1" s="1"/>
  <c r="G2206" i="1"/>
  <c r="I2206" i="1" s="1"/>
  <c r="G2207" i="1"/>
  <c r="I2207" i="1" s="1"/>
  <c r="G2208" i="1"/>
  <c r="I2208" i="1" s="1"/>
  <c r="G2209" i="1"/>
  <c r="I2209" i="1" s="1"/>
  <c r="G2210" i="1"/>
  <c r="I2210" i="1" s="1"/>
  <c r="G2211" i="1"/>
  <c r="I2211" i="1" s="1"/>
  <c r="G2212" i="1"/>
  <c r="I2212" i="1" s="1"/>
  <c r="G2213" i="1"/>
  <c r="I2213" i="1" s="1"/>
  <c r="G2214" i="1"/>
  <c r="I2214" i="1" s="1"/>
  <c r="G2215" i="1"/>
  <c r="I2215" i="1" s="1"/>
  <c r="G2216" i="1"/>
  <c r="I2216" i="1" s="1"/>
  <c r="G2217" i="1"/>
  <c r="I2217" i="1" s="1"/>
  <c r="G2218" i="1"/>
  <c r="I2218" i="1" s="1"/>
  <c r="G2219" i="1"/>
  <c r="I2219" i="1" s="1"/>
  <c r="G2220" i="1"/>
  <c r="I2220" i="1" s="1"/>
  <c r="G2221" i="1"/>
  <c r="I2221" i="1" s="1"/>
  <c r="G2222" i="1"/>
  <c r="I2222" i="1" s="1"/>
  <c r="G2223" i="1"/>
  <c r="I2223" i="1" s="1"/>
  <c r="G2224" i="1"/>
  <c r="I2224" i="1" s="1"/>
  <c r="G2225" i="1"/>
  <c r="I2225" i="1" s="1"/>
  <c r="G2226" i="1"/>
  <c r="I2226" i="1" s="1"/>
  <c r="G2227" i="1"/>
  <c r="I2227" i="1" s="1"/>
  <c r="G2228" i="1"/>
  <c r="I2228" i="1" s="1"/>
  <c r="G2229" i="1"/>
  <c r="I2229" i="1" s="1"/>
  <c r="G2230" i="1"/>
  <c r="I2230" i="1" s="1"/>
  <c r="G2231" i="1"/>
  <c r="I2231" i="1" s="1"/>
  <c r="G2232" i="1"/>
  <c r="I2232" i="1" s="1"/>
  <c r="G2233" i="1"/>
  <c r="I2233" i="1" s="1"/>
  <c r="G2234" i="1"/>
  <c r="I2234" i="1" s="1"/>
  <c r="G2235" i="1"/>
  <c r="I2235" i="1" s="1"/>
  <c r="G2236" i="1"/>
  <c r="I2236" i="1" s="1"/>
  <c r="G2237" i="1"/>
  <c r="I2237" i="1" s="1"/>
  <c r="G2238" i="1"/>
  <c r="I2238" i="1" s="1"/>
  <c r="G2239" i="1"/>
  <c r="I2239" i="1" s="1"/>
  <c r="G2240" i="1"/>
  <c r="I2240" i="1" s="1"/>
  <c r="G2241" i="1"/>
  <c r="I2241" i="1" s="1"/>
  <c r="G2242" i="1"/>
  <c r="I2242" i="1" s="1"/>
  <c r="G2243" i="1"/>
  <c r="I2243" i="1" s="1"/>
  <c r="G2244" i="1"/>
  <c r="I2244" i="1" s="1"/>
  <c r="G2245" i="1"/>
  <c r="I2245" i="1" s="1"/>
  <c r="G2246" i="1"/>
  <c r="I2246" i="1" s="1"/>
  <c r="G2247" i="1"/>
  <c r="I2247" i="1" s="1"/>
  <c r="G2248" i="1"/>
  <c r="I2248" i="1" s="1"/>
  <c r="G2249" i="1"/>
  <c r="I2249" i="1" s="1"/>
  <c r="G2250" i="1"/>
  <c r="I2250" i="1" s="1"/>
  <c r="G2251" i="1"/>
  <c r="I2251" i="1" s="1"/>
  <c r="G2252" i="1"/>
  <c r="I2252" i="1" s="1"/>
  <c r="G2253" i="1"/>
  <c r="I2253" i="1" s="1"/>
  <c r="G2254" i="1"/>
  <c r="I2254" i="1" s="1"/>
  <c r="G2255" i="1"/>
  <c r="I2255" i="1" s="1"/>
  <c r="G2256" i="1"/>
  <c r="I2256" i="1" s="1"/>
  <c r="G2257" i="1"/>
  <c r="I2257" i="1" s="1"/>
  <c r="G2258" i="1"/>
  <c r="I2258" i="1" s="1"/>
  <c r="G2259" i="1"/>
  <c r="I2259" i="1" s="1"/>
  <c r="G2260" i="1"/>
  <c r="I2260" i="1" s="1"/>
  <c r="G2261" i="1"/>
  <c r="I2261" i="1" s="1"/>
  <c r="G2262" i="1"/>
  <c r="I2262" i="1" s="1"/>
  <c r="G2263" i="1"/>
  <c r="I2263" i="1" s="1"/>
  <c r="G2264" i="1"/>
  <c r="I2264" i="1" s="1"/>
  <c r="G2265" i="1"/>
  <c r="I2265" i="1" s="1"/>
  <c r="G2266" i="1"/>
  <c r="I2266" i="1" s="1"/>
  <c r="G2267" i="1"/>
  <c r="I2267" i="1" s="1"/>
  <c r="G2268" i="1"/>
  <c r="I2268" i="1" s="1"/>
  <c r="G2269" i="1"/>
  <c r="I2269" i="1" s="1"/>
  <c r="G2270" i="1"/>
  <c r="I2270" i="1" s="1"/>
  <c r="G2271" i="1"/>
  <c r="I2271" i="1" s="1"/>
  <c r="G2272" i="1"/>
  <c r="I2272" i="1" s="1"/>
  <c r="G2273" i="1"/>
  <c r="I2273" i="1" s="1"/>
  <c r="G2274" i="1"/>
  <c r="I2274" i="1" s="1"/>
  <c r="G2275" i="1"/>
  <c r="I2275" i="1" s="1"/>
  <c r="G2276" i="1"/>
  <c r="I2276" i="1" s="1"/>
  <c r="G2277" i="1"/>
  <c r="I2277" i="1" s="1"/>
  <c r="G2278" i="1"/>
  <c r="I2278" i="1" s="1"/>
  <c r="G2279" i="1"/>
  <c r="I2279" i="1" s="1"/>
  <c r="G2280" i="1"/>
  <c r="I2280" i="1" s="1"/>
  <c r="G2281" i="1"/>
  <c r="I2281" i="1" s="1"/>
  <c r="G2282" i="1"/>
  <c r="I2282" i="1" s="1"/>
  <c r="G2283" i="1"/>
  <c r="I2283" i="1" s="1"/>
  <c r="G2284" i="1"/>
  <c r="I2284" i="1" s="1"/>
  <c r="G2285" i="1"/>
  <c r="I2285" i="1" s="1"/>
  <c r="G2286" i="1"/>
  <c r="I2286" i="1" s="1"/>
  <c r="G2287" i="1"/>
  <c r="I2287" i="1" s="1"/>
  <c r="G2288" i="1"/>
  <c r="I2288" i="1" s="1"/>
  <c r="G2289" i="1"/>
  <c r="I2289" i="1" s="1"/>
  <c r="G2290" i="1"/>
  <c r="I2290" i="1" s="1"/>
  <c r="G2291" i="1"/>
  <c r="I2291" i="1" s="1"/>
  <c r="G2292" i="1"/>
  <c r="I2292" i="1" s="1"/>
  <c r="G2293" i="1"/>
  <c r="I2293" i="1" s="1"/>
  <c r="G2294" i="1"/>
  <c r="I2294" i="1" s="1"/>
  <c r="G2295" i="1"/>
  <c r="I2295" i="1" s="1"/>
  <c r="G2296" i="1"/>
  <c r="I2296" i="1" s="1"/>
  <c r="G2297" i="1"/>
  <c r="I2297" i="1" s="1"/>
  <c r="G2298" i="1"/>
  <c r="I2298" i="1" s="1"/>
  <c r="G2299" i="1"/>
  <c r="I2299" i="1" s="1"/>
  <c r="G2300" i="1"/>
  <c r="I2300" i="1" s="1"/>
  <c r="G2301" i="1"/>
  <c r="I2301" i="1" s="1"/>
  <c r="G2302" i="1"/>
  <c r="I2302" i="1" s="1"/>
  <c r="G2303" i="1"/>
  <c r="I2303" i="1" s="1"/>
  <c r="G2304" i="1"/>
  <c r="I2304" i="1" s="1"/>
  <c r="G2305" i="1"/>
  <c r="I2305" i="1" s="1"/>
  <c r="G2306" i="1"/>
  <c r="I2306" i="1" s="1"/>
  <c r="G2307" i="1"/>
  <c r="I2307" i="1" s="1"/>
  <c r="G2308" i="1"/>
  <c r="I2308" i="1" s="1"/>
  <c r="G2309" i="1"/>
  <c r="I2309" i="1" s="1"/>
  <c r="G2310" i="1"/>
  <c r="I2310" i="1" s="1"/>
  <c r="G2311" i="1"/>
  <c r="I2311" i="1" s="1"/>
  <c r="G2312" i="1"/>
  <c r="I2312" i="1" s="1"/>
  <c r="G2313" i="1"/>
  <c r="I2313" i="1" s="1"/>
  <c r="G2314" i="1"/>
  <c r="I2314" i="1" s="1"/>
  <c r="G2315" i="1"/>
  <c r="I2315" i="1" s="1"/>
  <c r="G2316" i="1"/>
  <c r="I2316" i="1" s="1"/>
  <c r="G2317" i="1"/>
  <c r="I2317" i="1" s="1"/>
  <c r="G2318" i="1"/>
  <c r="I2318" i="1" s="1"/>
  <c r="G2319" i="1"/>
  <c r="I2319" i="1" s="1"/>
  <c r="G2320" i="1"/>
  <c r="I2320" i="1" s="1"/>
  <c r="G2321" i="1"/>
  <c r="I2321" i="1" s="1"/>
  <c r="G2322" i="1"/>
  <c r="I2322" i="1" s="1"/>
  <c r="G2323" i="1"/>
  <c r="I2323" i="1" s="1"/>
  <c r="G2324" i="1"/>
  <c r="I2324" i="1" s="1"/>
  <c r="G2325" i="1"/>
  <c r="I2325" i="1" s="1"/>
  <c r="G2326" i="1"/>
  <c r="I2326" i="1" s="1"/>
  <c r="G2327" i="1"/>
  <c r="I2327" i="1" s="1"/>
  <c r="G2328" i="1"/>
  <c r="I2328" i="1" s="1"/>
  <c r="G2329" i="1"/>
  <c r="I2329" i="1" s="1"/>
  <c r="G2330" i="1"/>
  <c r="I2330" i="1" s="1"/>
  <c r="G2331" i="1"/>
  <c r="I2331" i="1" s="1"/>
  <c r="G2332" i="1"/>
  <c r="I2332" i="1" s="1"/>
  <c r="G2333" i="1"/>
  <c r="I2333" i="1" s="1"/>
  <c r="G2334" i="1"/>
  <c r="I2334" i="1" s="1"/>
  <c r="G2335" i="1"/>
  <c r="I2335" i="1" s="1"/>
  <c r="G2336" i="1"/>
  <c r="I2336" i="1" s="1"/>
  <c r="G2337" i="1"/>
  <c r="I2337" i="1" s="1"/>
  <c r="G2338" i="1"/>
  <c r="I2338" i="1" s="1"/>
  <c r="G2339" i="1"/>
  <c r="I2339" i="1" s="1"/>
  <c r="G2340" i="1"/>
  <c r="I2340" i="1" s="1"/>
  <c r="G2341" i="1"/>
  <c r="I2341" i="1" s="1"/>
  <c r="G2342" i="1"/>
  <c r="I2342" i="1" s="1"/>
  <c r="G2343" i="1"/>
  <c r="I2343" i="1" s="1"/>
  <c r="G2344" i="1"/>
  <c r="I2344" i="1" s="1"/>
  <c r="G2345" i="1"/>
  <c r="I2345" i="1" s="1"/>
  <c r="G2346" i="1"/>
  <c r="I2346" i="1" s="1"/>
  <c r="G2348" i="1"/>
  <c r="I2348" i="1" s="1"/>
  <c r="G2347" i="1"/>
  <c r="I2347" i="1" s="1"/>
  <c r="G2349" i="1"/>
  <c r="I2349" i="1" s="1"/>
  <c r="G2350" i="1"/>
  <c r="I2350" i="1" s="1"/>
  <c r="G2351" i="1"/>
  <c r="I2351" i="1" s="1"/>
  <c r="G2352" i="1"/>
  <c r="I2352" i="1" s="1"/>
  <c r="G2353" i="1"/>
  <c r="I2353" i="1" s="1"/>
  <c r="G2354" i="1"/>
  <c r="I2354" i="1" s="1"/>
  <c r="G2355" i="1"/>
  <c r="I2355" i="1" s="1"/>
  <c r="G2356" i="1"/>
  <c r="I2356" i="1" s="1"/>
  <c r="G2357" i="1"/>
  <c r="I2357" i="1" s="1"/>
  <c r="G2358" i="1"/>
  <c r="I2358" i="1" s="1"/>
  <c r="G2359" i="1"/>
  <c r="I2359" i="1" s="1"/>
  <c r="G2360" i="1"/>
  <c r="I2360" i="1" s="1"/>
  <c r="G2361" i="1"/>
  <c r="I2361" i="1" s="1"/>
  <c r="G2362" i="1"/>
  <c r="I2362" i="1" s="1"/>
  <c r="G2363" i="1"/>
  <c r="I2363" i="1" s="1"/>
  <c r="G2364" i="1"/>
  <c r="I2364" i="1" s="1"/>
  <c r="G2365" i="1"/>
  <c r="I2365" i="1" s="1"/>
  <c r="G2366" i="1"/>
  <c r="I2366" i="1" s="1"/>
  <c r="G2367" i="1"/>
  <c r="I2367" i="1" s="1"/>
  <c r="G2368" i="1"/>
  <c r="I2368" i="1" s="1"/>
  <c r="G2369" i="1"/>
  <c r="I2369" i="1" s="1"/>
  <c r="G2370" i="1"/>
  <c r="I2370" i="1" s="1"/>
  <c r="G2371" i="1"/>
  <c r="I2371" i="1" s="1"/>
  <c r="G2372" i="1"/>
  <c r="I2372" i="1" s="1"/>
  <c r="G2373" i="1"/>
  <c r="I2373" i="1" s="1"/>
  <c r="G2374" i="1"/>
  <c r="I2374" i="1" s="1"/>
  <c r="G2375" i="1"/>
  <c r="I2375" i="1" s="1"/>
  <c r="G2376" i="1"/>
  <c r="I2376" i="1" s="1"/>
  <c r="G2377" i="1"/>
  <c r="I2377" i="1" s="1"/>
  <c r="G2378" i="1"/>
  <c r="I2378" i="1" s="1"/>
  <c r="G2379" i="1"/>
  <c r="I2379" i="1" s="1"/>
  <c r="G2380" i="1"/>
  <c r="I2380" i="1" s="1"/>
  <c r="G2381" i="1"/>
  <c r="I2381" i="1" s="1"/>
  <c r="G2382" i="1"/>
  <c r="I2382" i="1" s="1"/>
  <c r="G2383" i="1"/>
  <c r="I2383" i="1" s="1"/>
  <c r="G2384" i="1"/>
  <c r="I2384" i="1" s="1"/>
  <c r="G2385" i="1"/>
  <c r="I2385" i="1" s="1"/>
  <c r="G2386" i="1"/>
  <c r="I2386" i="1" s="1"/>
  <c r="G2387" i="1"/>
  <c r="I2387" i="1" s="1"/>
  <c r="G2388" i="1"/>
  <c r="I2388" i="1" s="1"/>
  <c r="G2389" i="1"/>
  <c r="I2389" i="1" s="1"/>
  <c r="G2390" i="1"/>
  <c r="I2390" i="1" s="1"/>
  <c r="G2391" i="1"/>
  <c r="I2391" i="1" s="1"/>
  <c r="G2392" i="1"/>
  <c r="I2392" i="1" s="1"/>
  <c r="G2393" i="1"/>
  <c r="I2393" i="1" s="1"/>
  <c r="G2394" i="1"/>
  <c r="I2394" i="1" s="1"/>
  <c r="G2395" i="1"/>
  <c r="I2395" i="1" s="1"/>
  <c r="G2396" i="1"/>
  <c r="I2396" i="1" s="1"/>
  <c r="G2397" i="1"/>
  <c r="I2397" i="1" s="1"/>
  <c r="G2398" i="1"/>
  <c r="I2398" i="1" s="1"/>
  <c r="G2399" i="1"/>
  <c r="I2399" i="1" s="1"/>
  <c r="G2400" i="1"/>
  <c r="I2400" i="1" s="1"/>
  <c r="G2401" i="1"/>
  <c r="I2401" i="1" s="1"/>
  <c r="G2402" i="1"/>
  <c r="I2402" i="1" s="1"/>
  <c r="G2403" i="1"/>
  <c r="I2403" i="1" s="1"/>
  <c r="G2404" i="1"/>
  <c r="I2404" i="1" s="1"/>
  <c r="G2405" i="1"/>
  <c r="I2405" i="1" s="1"/>
  <c r="G2406" i="1"/>
  <c r="I2406" i="1" s="1"/>
  <c r="G2407" i="1"/>
  <c r="I2407" i="1" s="1"/>
  <c r="G2408" i="1"/>
  <c r="I2408" i="1" s="1"/>
  <c r="G2409" i="1"/>
  <c r="I2409" i="1" s="1"/>
  <c r="G2410" i="1"/>
  <c r="I2410" i="1" s="1"/>
  <c r="G2411" i="1"/>
  <c r="I2411" i="1" s="1"/>
  <c r="G2412" i="1"/>
  <c r="I2412" i="1" s="1"/>
  <c r="G2413" i="1"/>
  <c r="I2413" i="1" s="1"/>
  <c r="G2414" i="1"/>
  <c r="I2414" i="1" s="1"/>
  <c r="G2415" i="1"/>
  <c r="I2415" i="1" s="1"/>
  <c r="G2416" i="1"/>
  <c r="I2416" i="1" s="1"/>
  <c r="G2417" i="1"/>
  <c r="I2417" i="1" s="1"/>
  <c r="G2418" i="1"/>
  <c r="I2418" i="1" s="1"/>
  <c r="G2419" i="1"/>
  <c r="I2419" i="1" s="1"/>
  <c r="G2420" i="1"/>
  <c r="I2420" i="1" s="1"/>
  <c r="G2421" i="1"/>
  <c r="I2421" i="1" s="1"/>
  <c r="G2422" i="1"/>
  <c r="I2422" i="1" s="1"/>
  <c r="G2423" i="1"/>
  <c r="I2423" i="1" s="1"/>
  <c r="G2424" i="1"/>
  <c r="I2424" i="1" s="1"/>
  <c r="G2425" i="1"/>
  <c r="I2425" i="1" s="1"/>
  <c r="G2426" i="1"/>
  <c r="I2426" i="1" s="1"/>
  <c r="G2427" i="1"/>
  <c r="I2427" i="1" s="1"/>
  <c r="G2428" i="1"/>
  <c r="I2428" i="1" s="1"/>
  <c r="G2429" i="1"/>
  <c r="I2429" i="1" s="1"/>
  <c r="G2430" i="1"/>
  <c r="I2430" i="1" s="1"/>
  <c r="G2431" i="1"/>
  <c r="I2431" i="1" s="1"/>
  <c r="G2432" i="1"/>
  <c r="I2432" i="1" s="1"/>
  <c r="G2433" i="1"/>
  <c r="I2433" i="1" s="1"/>
  <c r="G2434" i="1"/>
  <c r="I2434" i="1" s="1"/>
  <c r="G2435" i="1"/>
  <c r="I2435" i="1" s="1"/>
  <c r="G2436" i="1"/>
  <c r="I2436" i="1" s="1"/>
  <c r="G2437" i="1"/>
  <c r="I2437" i="1" s="1"/>
  <c r="G2438" i="1"/>
  <c r="I2438" i="1" s="1"/>
  <c r="G2439" i="1"/>
  <c r="I2439" i="1" s="1"/>
  <c r="G2440" i="1"/>
  <c r="I2440" i="1" s="1"/>
  <c r="G2441" i="1"/>
  <c r="I2441" i="1" s="1"/>
  <c r="G2442" i="1"/>
  <c r="I2442" i="1" s="1"/>
  <c r="G2443" i="1"/>
  <c r="I2443" i="1" s="1"/>
  <c r="G2444" i="1"/>
  <c r="I2444" i="1" s="1"/>
  <c r="G2445" i="1"/>
  <c r="I2445" i="1" s="1"/>
  <c r="G2446" i="1"/>
  <c r="I2446" i="1" s="1"/>
  <c r="G2447" i="1"/>
  <c r="I2447" i="1" s="1"/>
  <c r="G2448" i="1"/>
  <c r="I2448" i="1" s="1"/>
  <c r="G2449" i="1"/>
  <c r="I2449" i="1" s="1"/>
  <c r="G2450" i="1"/>
  <c r="I2450" i="1" s="1"/>
  <c r="G2451" i="1"/>
  <c r="I2451" i="1" s="1"/>
  <c r="G2452" i="1"/>
  <c r="I2452" i="1" s="1"/>
  <c r="G2453" i="1"/>
  <c r="I2453" i="1" s="1"/>
  <c r="G2454" i="1"/>
  <c r="I2454" i="1" s="1"/>
  <c r="G2455" i="1"/>
  <c r="I2455" i="1" s="1"/>
  <c r="G2456" i="1"/>
  <c r="I2456" i="1" s="1"/>
  <c r="G2457" i="1"/>
  <c r="I2457" i="1" s="1"/>
  <c r="G2458" i="1"/>
  <c r="I2458" i="1" s="1"/>
  <c r="G2459" i="1"/>
  <c r="I2459" i="1" s="1"/>
  <c r="G2460" i="1"/>
  <c r="I2460" i="1" s="1"/>
  <c r="G2461" i="1"/>
  <c r="I2461" i="1" s="1"/>
  <c r="G2462" i="1"/>
  <c r="I2462" i="1" s="1"/>
  <c r="G2463" i="1"/>
  <c r="I2463" i="1" s="1"/>
  <c r="G2464" i="1"/>
  <c r="I2464" i="1" s="1"/>
  <c r="G2465" i="1"/>
  <c r="I2465" i="1" s="1"/>
  <c r="G2466" i="1"/>
  <c r="I2466" i="1" s="1"/>
  <c r="G2467" i="1"/>
  <c r="I2467" i="1" s="1"/>
  <c r="G2468" i="1"/>
  <c r="I2468" i="1" s="1"/>
  <c r="G2469" i="1"/>
  <c r="I2469" i="1" s="1"/>
  <c r="G2470" i="1"/>
  <c r="I2470" i="1" s="1"/>
  <c r="G2471" i="1"/>
  <c r="I2471" i="1" s="1"/>
  <c r="G2472" i="1"/>
  <c r="I2472" i="1" s="1"/>
  <c r="G2473" i="1"/>
  <c r="I2473" i="1" s="1"/>
  <c r="G2474" i="1"/>
  <c r="I2474" i="1" s="1"/>
  <c r="G2475" i="1"/>
  <c r="I2475" i="1" s="1"/>
  <c r="G2476" i="1"/>
  <c r="I2476" i="1" s="1"/>
  <c r="G2477" i="1"/>
  <c r="I2477" i="1" s="1"/>
  <c r="G2478" i="1"/>
  <c r="I2478" i="1" s="1"/>
  <c r="G2479" i="1"/>
  <c r="I2479" i="1" s="1"/>
  <c r="G2480" i="1"/>
  <c r="I2480" i="1" s="1"/>
  <c r="G2481" i="1"/>
  <c r="I2481" i="1" s="1"/>
  <c r="G2482" i="1"/>
  <c r="I2482" i="1" s="1"/>
  <c r="G2483" i="1"/>
  <c r="I2483" i="1" s="1"/>
  <c r="G2484" i="1"/>
  <c r="I2484" i="1" s="1"/>
  <c r="G2485" i="1"/>
  <c r="I2485" i="1" s="1"/>
  <c r="G2486" i="1"/>
  <c r="I2486" i="1" s="1"/>
  <c r="G2487" i="1"/>
  <c r="I2487" i="1" s="1"/>
  <c r="G2488" i="1"/>
  <c r="I2488" i="1" s="1"/>
  <c r="G2489" i="1"/>
  <c r="I2489" i="1" s="1"/>
  <c r="G2490" i="1"/>
  <c r="I2490" i="1" s="1"/>
  <c r="G2491" i="1"/>
  <c r="I2491" i="1" s="1"/>
  <c r="G2492" i="1"/>
  <c r="I2492" i="1" s="1"/>
  <c r="G2493" i="1"/>
  <c r="I2493" i="1" s="1"/>
  <c r="G2494" i="1"/>
  <c r="I2494" i="1" s="1"/>
  <c r="G2495" i="1"/>
  <c r="I2495" i="1" s="1"/>
  <c r="G2496" i="1"/>
  <c r="I2496" i="1" s="1"/>
  <c r="G2497" i="1"/>
  <c r="I2497" i="1" s="1"/>
  <c r="G2498" i="1"/>
  <c r="I2498" i="1" s="1"/>
  <c r="G2499" i="1"/>
  <c r="I2499" i="1" s="1"/>
  <c r="G2500" i="1"/>
  <c r="I2500" i="1" s="1"/>
  <c r="G2501" i="1"/>
  <c r="I2501" i="1" s="1"/>
  <c r="G2502" i="1"/>
  <c r="I2502" i="1" s="1"/>
  <c r="G2503" i="1"/>
  <c r="I2503" i="1" s="1"/>
  <c r="G2504" i="1"/>
  <c r="I2504" i="1" s="1"/>
  <c r="G2505" i="1"/>
  <c r="I2505" i="1" s="1"/>
  <c r="G2506" i="1"/>
  <c r="I2506" i="1" s="1"/>
  <c r="G2507" i="1"/>
  <c r="I2507" i="1" s="1"/>
  <c r="G2508" i="1"/>
  <c r="I2508" i="1" s="1"/>
  <c r="G2509" i="1"/>
  <c r="I2509" i="1" s="1"/>
  <c r="G2510" i="1"/>
  <c r="I2510" i="1" s="1"/>
  <c r="G2511" i="1"/>
  <c r="I2511" i="1" s="1"/>
  <c r="G2512" i="1"/>
  <c r="I2512" i="1" s="1"/>
  <c r="G2513" i="1"/>
  <c r="I2513" i="1" s="1"/>
  <c r="G2514" i="1"/>
  <c r="I2514" i="1" s="1"/>
  <c r="G2515" i="1"/>
  <c r="I2515" i="1" s="1"/>
  <c r="G2516" i="1"/>
  <c r="I2516" i="1" s="1"/>
  <c r="G2517" i="1"/>
  <c r="I2517" i="1" s="1"/>
  <c r="G2518" i="1"/>
  <c r="I2518" i="1" s="1"/>
  <c r="G2519" i="1"/>
  <c r="I2519" i="1" s="1"/>
  <c r="G2520" i="1"/>
  <c r="I2520" i="1" s="1"/>
  <c r="G2521" i="1"/>
  <c r="I2521" i="1" s="1"/>
  <c r="G2522" i="1"/>
  <c r="I2522" i="1" s="1"/>
  <c r="G2523" i="1"/>
  <c r="I2523" i="1" s="1"/>
  <c r="G2524" i="1"/>
  <c r="I2524" i="1" s="1"/>
  <c r="G2525" i="1"/>
  <c r="I2525" i="1" s="1"/>
  <c r="G2526" i="1"/>
  <c r="I2526" i="1" s="1"/>
  <c r="G2527" i="1"/>
  <c r="I2527" i="1" s="1"/>
  <c r="G2528" i="1"/>
  <c r="I2528" i="1" s="1"/>
  <c r="G2529" i="1"/>
  <c r="I2529" i="1" s="1"/>
  <c r="G2530" i="1"/>
  <c r="I2530" i="1" s="1"/>
  <c r="G2531" i="1"/>
  <c r="I2531" i="1" s="1"/>
  <c r="G2532" i="1"/>
  <c r="I2532" i="1" s="1"/>
  <c r="G2533" i="1"/>
  <c r="I2533" i="1" s="1"/>
  <c r="G2534" i="1"/>
  <c r="I2534" i="1" s="1"/>
  <c r="G2535" i="1"/>
  <c r="I2535" i="1" s="1"/>
  <c r="G2536" i="1"/>
  <c r="I2536" i="1" s="1"/>
  <c r="G2537" i="1"/>
  <c r="I2537" i="1" s="1"/>
  <c r="G2538" i="1"/>
  <c r="I2538" i="1" s="1"/>
  <c r="G2539" i="1"/>
  <c r="I2539" i="1" s="1"/>
  <c r="G2540" i="1"/>
  <c r="I2540" i="1" s="1"/>
  <c r="G2541" i="1"/>
  <c r="I2541" i="1" s="1"/>
  <c r="G2542" i="1"/>
  <c r="I2542" i="1" s="1"/>
  <c r="G2543" i="1"/>
  <c r="I2543" i="1" s="1"/>
  <c r="G2544" i="1"/>
  <c r="I2544" i="1" s="1"/>
  <c r="G2545" i="1"/>
  <c r="I2545" i="1" s="1"/>
  <c r="G2546" i="1"/>
  <c r="I2546" i="1" s="1"/>
  <c r="G2547" i="1"/>
  <c r="I2547" i="1" s="1"/>
  <c r="G2548" i="1"/>
  <c r="I2548" i="1" s="1"/>
  <c r="G2549" i="1"/>
  <c r="I2549" i="1" s="1"/>
  <c r="G2550" i="1"/>
  <c r="I2550" i="1" s="1"/>
  <c r="G2551" i="1"/>
  <c r="I2551" i="1" s="1"/>
  <c r="G2552" i="1"/>
  <c r="I2552" i="1" s="1"/>
  <c r="G2553" i="1"/>
  <c r="I2553" i="1" s="1"/>
  <c r="G2554" i="1"/>
  <c r="I2554" i="1" s="1"/>
  <c r="G2555" i="1"/>
  <c r="I2555" i="1" s="1"/>
  <c r="G2556" i="1"/>
  <c r="I2556" i="1" s="1"/>
  <c r="G2557" i="1"/>
  <c r="I2557" i="1" s="1"/>
  <c r="G2558" i="1"/>
  <c r="I2558" i="1" s="1"/>
  <c r="G2559" i="1"/>
  <c r="I2559" i="1" s="1"/>
  <c r="G2560" i="1"/>
  <c r="I2560" i="1" s="1"/>
  <c r="G2561" i="1"/>
  <c r="I2561" i="1" s="1"/>
  <c r="G2562" i="1"/>
  <c r="I2562" i="1" s="1"/>
  <c r="G2563" i="1"/>
  <c r="I2563" i="1" s="1"/>
  <c r="G2564" i="1"/>
  <c r="I2564" i="1" s="1"/>
  <c r="G2565" i="1"/>
  <c r="I2565" i="1" s="1"/>
  <c r="G2566" i="1"/>
  <c r="I2566" i="1" s="1"/>
  <c r="G2567" i="1"/>
  <c r="I2567" i="1" s="1"/>
  <c r="G2568" i="1"/>
  <c r="I2568" i="1" s="1"/>
  <c r="G2569" i="1"/>
  <c r="I2569" i="1" s="1"/>
  <c r="G2570" i="1"/>
  <c r="I2570" i="1" s="1"/>
  <c r="G2571" i="1"/>
  <c r="I2571" i="1" s="1"/>
  <c r="G2572" i="1"/>
  <c r="I2572" i="1" s="1"/>
  <c r="G2573" i="1"/>
  <c r="I2573" i="1" s="1"/>
  <c r="G2574" i="1"/>
  <c r="I2574" i="1" s="1"/>
  <c r="G2575" i="1"/>
  <c r="I2575" i="1" s="1"/>
  <c r="G2576" i="1"/>
  <c r="I2576" i="1" s="1"/>
  <c r="G2577" i="1"/>
  <c r="I2577" i="1" s="1"/>
  <c r="G2578" i="1"/>
  <c r="I2578" i="1" s="1"/>
  <c r="G2579" i="1"/>
  <c r="I2579" i="1" s="1"/>
  <c r="G2580" i="1"/>
  <c r="I2580" i="1" s="1"/>
  <c r="G2581" i="1"/>
  <c r="I2581" i="1" s="1"/>
  <c r="G2582" i="1"/>
  <c r="I2582" i="1" s="1"/>
  <c r="G2583" i="1"/>
  <c r="I2583" i="1" s="1"/>
  <c r="G2584" i="1"/>
  <c r="I2584" i="1" s="1"/>
  <c r="G2585" i="1"/>
  <c r="I2585" i="1" s="1"/>
  <c r="G2586" i="1"/>
  <c r="I2586" i="1" s="1"/>
  <c r="G2587" i="1"/>
  <c r="I2587" i="1" s="1"/>
  <c r="G2588" i="1"/>
  <c r="I2588" i="1" s="1"/>
  <c r="G2589" i="1"/>
  <c r="I2589" i="1" s="1"/>
  <c r="G2590" i="1"/>
  <c r="I2590" i="1" s="1"/>
  <c r="G2591" i="1"/>
  <c r="I2591" i="1" s="1"/>
  <c r="G2592" i="1"/>
  <c r="I2592" i="1" s="1"/>
  <c r="G2593" i="1"/>
  <c r="I2593" i="1" s="1"/>
  <c r="G2594" i="1"/>
  <c r="I2594" i="1" s="1"/>
  <c r="G2595" i="1"/>
  <c r="I2595" i="1" s="1"/>
  <c r="G2596" i="1"/>
  <c r="I2596" i="1" s="1"/>
  <c r="G2597" i="1"/>
  <c r="I2597" i="1" s="1"/>
  <c r="G2598" i="1"/>
  <c r="I2598" i="1" s="1"/>
  <c r="G2599" i="1"/>
  <c r="I2599" i="1" s="1"/>
  <c r="G2600" i="1"/>
  <c r="I2600" i="1" s="1"/>
  <c r="G2601" i="1"/>
  <c r="I2601" i="1" s="1"/>
  <c r="G2602" i="1"/>
  <c r="I2602" i="1" s="1"/>
  <c r="G2603" i="1"/>
  <c r="I2603" i="1" s="1"/>
  <c r="G2604" i="1"/>
  <c r="I2604" i="1" s="1"/>
  <c r="G2605" i="1"/>
  <c r="I2605" i="1" s="1"/>
  <c r="G2606" i="1"/>
  <c r="I2606" i="1" s="1"/>
  <c r="G2607" i="1"/>
  <c r="I2607" i="1" s="1"/>
  <c r="G2608" i="1"/>
  <c r="I2608" i="1" s="1"/>
  <c r="G2609" i="1"/>
  <c r="I2609" i="1" s="1"/>
  <c r="G2610" i="1"/>
  <c r="I2610" i="1" s="1"/>
  <c r="G2611" i="1"/>
  <c r="I2611" i="1" s="1"/>
  <c r="G2612" i="1"/>
  <c r="I2612" i="1" s="1"/>
  <c r="G2613" i="1"/>
  <c r="I2613" i="1" s="1"/>
  <c r="G2614" i="1"/>
  <c r="I2614" i="1" s="1"/>
  <c r="G2615" i="1"/>
  <c r="I2615" i="1" s="1"/>
  <c r="G2616" i="1"/>
  <c r="I2616" i="1" s="1"/>
  <c r="G2617" i="1"/>
  <c r="I2617" i="1" s="1"/>
  <c r="G2618" i="1"/>
  <c r="I2618" i="1" s="1"/>
  <c r="G2619" i="1"/>
  <c r="I2619" i="1" s="1"/>
  <c r="G2620" i="1"/>
  <c r="I2620" i="1" s="1"/>
  <c r="G2621" i="1"/>
  <c r="I2621" i="1" s="1"/>
  <c r="G2622" i="1"/>
  <c r="I2622" i="1" s="1"/>
  <c r="G2623" i="1"/>
  <c r="I2623" i="1" s="1"/>
  <c r="G2624" i="1"/>
  <c r="I2624" i="1" s="1"/>
  <c r="G2625" i="1"/>
  <c r="I2625" i="1" s="1"/>
  <c r="G2626" i="1"/>
  <c r="I2626" i="1" s="1"/>
  <c r="G2627" i="1"/>
  <c r="I2627" i="1" s="1"/>
  <c r="G2628" i="1"/>
  <c r="I2628" i="1" s="1"/>
  <c r="G2629" i="1"/>
  <c r="I2629" i="1" s="1"/>
  <c r="G2630" i="1"/>
  <c r="I2630" i="1" s="1"/>
  <c r="G2631" i="1"/>
  <c r="I2631" i="1" s="1"/>
  <c r="G2632" i="1"/>
  <c r="I2632" i="1" s="1"/>
  <c r="G2633" i="1"/>
  <c r="I2633" i="1" s="1"/>
  <c r="G2634" i="1"/>
  <c r="I2634" i="1" s="1"/>
  <c r="G2635" i="1"/>
  <c r="I2635" i="1" s="1"/>
  <c r="G2636" i="1"/>
  <c r="I2636" i="1" s="1"/>
  <c r="G2637" i="1"/>
  <c r="I2637" i="1" s="1"/>
  <c r="G2638" i="1"/>
  <c r="I2638" i="1" s="1"/>
  <c r="G2639" i="1"/>
  <c r="I2639" i="1" s="1"/>
  <c r="G2641" i="1"/>
  <c r="I2641" i="1" s="1"/>
  <c r="G2640" i="1"/>
  <c r="I2640" i="1" s="1"/>
  <c r="G2642" i="1"/>
  <c r="I2642" i="1" s="1"/>
  <c r="G2643" i="1"/>
  <c r="I2643" i="1" s="1"/>
  <c r="G2644" i="1"/>
  <c r="I2644" i="1" s="1"/>
  <c r="G2645" i="1"/>
  <c r="I2645" i="1" s="1"/>
  <c r="G2646" i="1"/>
  <c r="I2646" i="1" s="1"/>
  <c r="G2647" i="1"/>
  <c r="I2647" i="1" s="1"/>
  <c r="G2648" i="1"/>
  <c r="I2648" i="1" s="1"/>
  <c r="G2649" i="1"/>
  <c r="I2649" i="1" s="1"/>
  <c r="G2650" i="1"/>
  <c r="I2650" i="1" s="1"/>
  <c r="G2651" i="1"/>
  <c r="I2651" i="1" s="1"/>
  <c r="G2652" i="1"/>
  <c r="I2652" i="1" s="1"/>
  <c r="G2653" i="1"/>
  <c r="I2653" i="1" s="1"/>
  <c r="G2654" i="1"/>
  <c r="I2654" i="1" s="1"/>
  <c r="G2655" i="1"/>
  <c r="I2655" i="1" s="1"/>
  <c r="G2656" i="1"/>
  <c r="I2656" i="1" s="1"/>
  <c r="G2657" i="1"/>
  <c r="I2657" i="1" s="1"/>
  <c r="G2658" i="1"/>
  <c r="I2658" i="1" s="1"/>
  <c r="G2659" i="1"/>
  <c r="I2659" i="1" s="1"/>
  <c r="G2660" i="1"/>
  <c r="I2660" i="1" s="1"/>
  <c r="G2661" i="1"/>
  <c r="I2661" i="1" s="1"/>
  <c r="G2662" i="1"/>
  <c r="I2662" i="1" s="1"/>
  <c r="G2663" i="1"/>
  <c r="I2663" i="1" s="1"/>
  <c r="G2664" i="1"/>
  <c r="I2664" i="1" s="1"/>
  <c r="G2665" i="1"/>
  <c r="I2665" i="1" s="1"/>
  <c r="G2666" i="1"/>
  <c r="I2666" i="1" s="1"/>
  <c r="G2667" i="1"/>
  <c r="I2667" i="1" s="1"/>
  <c r="G2668" i="1"/>
  <c r="I2668" i="1" s="1"/>
  <c r="G2669" i="1"/>
  <c r="I2669" i="1" s="1"/>
  <c r="G2670" i="1"/>
  <c r="I2670" i="1" s="1"/>
  <c r="G2671" i="1"/>
  <c r="I2671" i="1" s="1"/>
  <c r="G2672" i="1"/>
  <c r="I2672" i="1" s="1"/>
  <c r="G2673" i="1"/>
  <c r="I2673" i="1" s="1"/>
  <c r="G2674" i="1"/>
  <c r="I2674" i="1" s="1"/>
  <c r="G2675" i="1"/>
  <c r="I2675" i="1" s="1"/>
  <c r="G2676" i="1"/>
  <c r="I2676" i="1" s="1"/>
  <c r="G2677" i="1"/>
  <c r="I2677" i="1" s="1"/>
  <c r="G2678" i="1"/>
  <c r="I2678" i="1" s="1"/>
  <c r="G2679" i="1"/>
  <c r="I2679" i="1" s="1"/>
  <c r="G2680" i="1"/>
  <c r="I2680" i="1" s="1"/>
  <c r="G2681" i="1"/>
  <c r="I2681" i="1" s="1"/>
  <c r="G2682" i="1"/>
  <c r="I2682" i="1" s="1"/>
  <c r="G2683" i="1"/>
  <c r="I2683" i="1" s="1"/>
  <c r="G2684" i="1"/>
  <c r="I2684" i="1" s="1"/>
  <c r="G2685" i="1"/>
  <c r="I2685" i="1" s="1"/>
  <c r="G2686" i="1"/>
  <c r="I2686" i="1" s="1"/>
  <c r="G2687" i="1"/>
  <c r="I2687" i="1" s="1"/>
  <c r="G2688" i="1"/>
  <c r="I2688" i="1" s="1"/>
  <c r="G2689" i="1"/>
  <c r="I2689" i="1" s="1"/>
  <c r="G2690" i="1"/>
  <c r="I2690" i="1" s="1"/>
  <c r="G2691" i="1"/>
  <c r="I2691" i="1" s="1"/>
  <c r="G2692" i="1"/>
  <c r="I2692" i="1" s="1"/>
  <c r="G2693" i="1"/>
  <c r="I2693" i="1" s="1"/>
  <c r="G2694" i="1"/>
  <c r="I2694" i="1" s="1"/>
  <c r="G2695" i="1"/>
  <c r="I2695" i="1" s="1"/>
  <c r="G2696" i="1"/>
  <c r="I2696" i="1" s="1"/>
  <c r="G2697" i="1"/>
  <c r="I2697" i="1" s="1"/>
  <c r="J18" i="1" l="1"/>
  <c r="J20" i="1" s="1"/>
  <c r="J21" i="1" s="1"/>
  <c r="Q15" i="1" l="1"/>
</calcChain>
</file>

<file path=xl/sharedStrings.xml><?xml version="1.0" encoding="utf-8"?>
<sst xmlns="http://schemas.openxmlformats.org/spreadsheetml/2006/main" count="11533" uniqueCount="6427">
  <si>
    <t>Заказ ящиков</t>
  </si>
  <si>
    <t>Цена за ящик €</t>
  </si>
  <si>
    <t>Цвет</t>
  </si>
  <si>
    <t>Цена за шт €</t>
  </si>
  <si>
    <t>Количество ящиков</t>
  </si>
  <si>
    <t>Тара, €</t>
  </si>
  <si>
    <t>Доставка, €</t>
  </si>
  <si>
    <t>Комиссия, %</t>
  </si>
  <si>
    <t>Итого, €</t>
  </si>
  <si>
    <t>Итого, руб</t>
  </si>
  <si>
    <t>Выбери способ оплаты →</t>
  </si>
  <si>
    <t>тел. +7 (495) 642 56 37     Email: info@p-uspeh.ru</t>
  </si>
  <si>
    <t>(Справочная информация) шт в ящике</t>
  </si>
  <si>
    <t>ВНИМАНИЕ! Ознакомьтесь с условиями работы, изложенными на листе2</t>
  </si>
  <si>
    <t>УСЛОВИЯ РАЗМЕЩЕНИЯ И БРОНИРОВАНИЯ ЗАКАЗОВ</t>
  </si>
  <si>
    <t xml:space="preserve">Заказ должен быть заполнен в форме настоящего Прайс-листа и: </t>
  </si>
  <si>
    <t>●  Соответствовать его требованиям к общему минимальному заказу</t>
  </si>
  <si>
    <t>●  Соответствовать его требованиям к минимальному заказу / кратности на сорт</t>
  </si>
  <si>
    <t>Бронирование заказа осуществляется исключительно после внесения аванса для бронирования</t>
  </si>
  <si>
    <t>Бронирование и предварительные подтверждения по заказам предоставляются до момента выпуска Производителем готовой продукции, на основании данных о заложенном в производство ассортименте и количестве растений. В процессе производства эти данные могут неоднократно изменяться по независящим от Производителя причинам (пример: погодные катаклизмы)</t>
  </si>
  <si>
    <t xml:space="preserve">●  Исходя из этой информации Вам необходимо принять решение о сроках размещения заказа: </t>
  </si>
  <si>
    <t>- разместить заказ заранее и иметь возможность бронирования максимально широкого ассортимента продукции, но быть готовым к тому, что информация о первоначальном подтверждении по заказу может меняться.</t>
  </si>
  <si>
    <t>-  разместить заказ ближе к дате отгрузки из доступного на тот момент стока (как правило, небольшого по ассортименту), но сразу получить более стабильное подтверждение</t>
  </si>
  <si>
    <t>В связи с динамично меняющимися свободными остатками часть заказа или заказ полностью могут быть не подтверждены</t>
  </si>
  <si>
    <t>●  Чем больше времени проходит с момента выставления счета на оплату до момента поступления оплаты на наш р/счет, тем выше вероятность неподтверждений</t>
  </si>
  <si>
    <t>●  В случае неподтверждения заказа мы возвращаем аванс, либо, при Вашем согласии, взамен неподтвержденных сортов предлагаем  замены</t>
  </si>
  <si>
    <t>Мы не несем ответственность за частичную недопоставку заказа, вызванную неурожаем, либо гибелью растений по причине рисков хранения у Производителя, а также рисков, связанных с изъятием сотрудниками таможни образцов товара для взятия проб в целях фитосанитарного контроля</t>
  </si>
  <si>
    <t xml:space="preserve">После внесения аванса для бронирования, частичный или полный отказ от заказа по Вашей инициативе не возможны. </t>
  </si>
  <si>
    <t>На протяжении всего периода работы мы будем информировать Вас обо всех изменениях, связанных с исполнением заказа</t>
  </si>
  <si>
    <t xml:space="preserve">Информация о вместимости, количестве и габаритах тары в Прайс-листе указаны исходя из расчетных данных Производителя. По факту сборки заказа эти параметры могут быть изменены. </t>
  </si>
  <si>
    <t>●  Соответственно, при изменении количества тары, габаритов тары или вместимости в тару ,будет изменена стоимость связанных с ней услуг по доставке, хранению и прочих расходов.</t>
  </si>
  <si>
    <t>●  При изменениях количества тары, габаритов тары, вместимости в тару и стоимости связанных с ней услуг, образовавшихся по факту сборки заказа, Вы не вправе требовать от нас исполнения заказа основанного на расчетных данных</t>
  </si>
  <si>
    <t>Вам необходимо своевременно и в полном объеме производить все оплаты по заказу</t>
  </si>
  <si>
    <t>●  В случае нарушения сроков оплаты по заказу, предусмотренных условиями Прайс-листа, мы оставляем за собой право аннулировать Ваш заказ и направить товар в свободную продажу. Возврат внесенных по заказу авансов будет произведен в течение 10 дней после полной реализации заказа за минусом понесенных нами затрат на доставку, сборку, хранение и прочих затрат.</t>
  </si>
  <si>
    <t>●  Цена Товара может быть пересмотрена за период с даты заключения настоящего Договора и до даты отгрузки в случае увеличения курса евро, либо увеличения стоимости таможенного оформления, либо изменения тарифов транспорных компаний, или прочих расходов более, чем на 3% с момента оплаты счета-оферты. В случае изменения цены на товар Покупатель не вправе требовать предоставления документации, доказывающей обоснованность изменения цен, если эта документация представляет из себя коммерческую тайну.</t>
  </si>
  <si>
    <t>ОТГРУЗКА И ДОСТАВКА</t>
  </si>
  <si>
    <t>Мы уведомим Вас о поступлении товара на склад и дате готовности Товара к отгрузке</t>
  </si>
  <si>
    <t>●  Вам будет необходимо осуществить приемку Товара оговоренным способом в срок, не превышающий 3-х рабочих дней с момента уведомления.</t>
  </si>
  <si>
    <t>●  Во избежание длительного ожидания получения заказа в очереди, отгрузка товаров с нашего склада производится на основании Графика отгрузки</t>
  </si>
  <si>
    <t>●  Включение заказа в график отгрузки производится после полной его оплаты и, в случае необходимости доставки заказа до терминала транспортной компании, после предоставления Вами Доверенности на право передачи заказа в транспортную компанию и Заявки на ТК. Заказ может быть включен в График отгрузки не ранее, чем через один рабочий день.</t>
  </si>
  <si>
    <t>Товары отгружаются с нашего склада на условиях самовывоза или путем доставки до терминалов ТК на Ваш выбор согласно установленным тарифам (уточняйте у менеджеров).</t>
  </si>
  <si>
    <t>Вы самостоятельно выбираете транспортную компанию, определяете условия доставки заказа транспортной компанией в пункт назначения и направляете нам четкое задание на передачу груза в форме Заявки на ТК</t>
  </si>
  <si>
    <t>●  Мы осуществляем передачу товара в транспортную компанию строго в соответствии с требованиями, указанными Вами в бланке Заявки на ТК</t>
  </si>
  <si>
    <t>●  Право собственности на Товар и риск случайной гибели переходят к Вам с момента передачи нами Товара в транспортную компанию</t>
  </si>
  <si>
    <t>● Мы не несем ответственность за потерю качества товара в период его доставки транспортной компанией</t>
  </si>
  <si>
    <t xml:space="preserve">Исходя из этого, Вам необходимо заранее продумать время забора груза с учетом сложившихся погодных условий, подобрать способ с минимальным сроком доставки, необходимый терморежим для максимальной сохранности растений в пути, а так же обсудить с менеджером способы дополнительной упаковки и обработки корневой системы растений с ОКС гидрогелем в соответствии с установленными тарифами. </t>
  </si>
  <si>
    <t>ПОРЯДОК РАССМОТРЕНИЯ ПРЕТЕНЗИЙ</t>
  </si>
  <si>
    <t>Если мы передаем Товар, собранный в закрытую тару (в упаковке Производителя) или Вы физически не имеете возможности произвести детальную приемку Товара при его отгрузке, то имеете право в течение 3-х рабочих дней с момента получения Товара, сообщить нам об обнаруженных недостатках путем предъявления претензии</t>
  </si>
  <si>
    <t>● Претензия должна быть составлена в письменном виде по установленной нами форме. Шаблон формы претензии мы высылаем по запросу</t>
  </si>
  <si>
    <t>Мы принимаем к рассмотрению претензии:</t>
  </si>
  <si>
    <t>● только подтвержденные четкими фотографиями каждой единицы Товара, общими фотографиями партии товара, фотографиями тары со всеми имеющимися на ней стикерами.</t>
  </si>
  <si>
    <t>●  к качеству и/или количеству поставленного товара по его состоянию на момент получения. Не принимаем и не рассматриваем претензии к гибели товара случившейся в процессе Вашей производственной деятельности по выращиванию/доращиванию готовой продукции (исключения составляют претензии к пересорту, который можно выявить только на определенных этапах роста растения).</t>
  </si>
  <si>
    <t>● при соблюдении Вами сроков получения Товара с нашего склада</t>
  </si>
  <si>
    <t xml:space="preserve">    ● при предоставлении документов, подтверждающих перевозку с соблюдением необходимого температурного режима </t>
  </si>
  <si>
    <r>
      <rPr>
        <b/>
        <i/>
        <sz val="11"/>
        <color rgb="FF3A3A3A"/>
        <rFont val="Bahnschrift SemiLight SemiConde"/>
        <family val="2"/>
        <charset val="204"/>
      </rPr>
      <t xml:space="preserve">	Существенными недостатками Товара могут быть признаны:</t>
    </r>
    <r>
      <rPr>
        <i/>
        <sz val="11"/>
        <color rgb="FF3A3A3A"/>
        <rFont val="Bahnschrift SemiLight SemiConde"/>
        <family val="2"/>
        <charset val="204"/>
      </rPr>
      <t xml:space="preserve">
    ● Полная потеря декоративности вследствие механического повреждения крупных скелетных ветвей стволов по вине Поставщика.
    ● 	Усыхание/отмирание/слом более 30 % скелетных ветвей или побегов растения, массовый сброс листвы/хвои (для хвойных растений).
    ● 	Явные признаки заболевания и/или повреждения растений вредителями, ведущие или приводящие к полной потере декоративности и/или гибели растения, которые возникли до передачи Товара Покупателю и особенности которых не позволяют их устранить.</t>
    </r>
  </si>
  <si>
    <r>
      <rPr>
        <b/>
        <i/>
        <sz val="11"/>
        <color rgb="FF3A3A3A"/>
        <rFont val="Bahnschrift SemiLight SemiConde"/>
        <family val="2"/>
        <charset val="204"/>
      </rPr>
      <t xml:space="preserve">Не являются существенными недостатками Товара:	</t>
    </r>
    <r>
      <rPr>
        <i/>
        <sz val="11"/>
        <color rgb="FF3A3A3A"/>
        <rFont val="Bahnschrift SemiLight SemiConde"/>
        <family val="2"/>
        <charset val="204"/>
      </rPr>
      <t xml:space="preserve">
    ● Частичная и/или временная потеря декоративности, вследствие естественных реакций растений на стресс/условия перевозки,                             пересадки и т.п. (повреждение и/или преждевременное опадение листвы, уменьшение годового прироста, изменение окраски побегов, листвы, временная потеря тургора, сломы и т.д.).
    ● Незначительное повреждение побегов или корневой системы растений, которое является неизбежным при выкопке для случая                         поставки и/или продажи растения с закрытой корневой системой в форме кома либо кома с металлической оплеткой.
    ● Обрезка побегов, соцветий, части листвы растений изготовителем или Продавцом в целях формирования растений или ввиду                               особенностей пересадки, транспортировки, хранения.</t>
    </r>
  </si>
  <si>
    <t>Мы обязаны рассмотреть претензию в течение 30 рабочих дней с момента ее получения. В случае, если рассмотрение претензии зависит от решения сторонних организаций (производителя Товара, транспортной компании и т.п.), срок рассмотрения претензии может быть увеличен</t>
  </si>
  <si>
    <t>● в случае принятия претензии на бракованный товар, Вам необходимо будет произвести его возврат на наш склад за свой счет в течение 14 календарных дней с момента принятия претензии, если не будут согласованы иные способы решения</t>
  </si>
  <si>
    <t>● в случае удовлетворения претензии производителем на Товар, стоимость которого была рассчитана путем калькуляции стоимости растений и стоимости доставки, мы произведем компенсацию только стоимости растений, без учёта доставки и прочих накладных расходов</t>
  </si>
  <si>
    <t>УСЛОВИЯ РАБОТЫ С ПРЕДЛОЖЕНИЕМ "Пионы ОКС весна 2022"</t>
  </si>
  <si>
    <t xml:space="preserve">Оптимальная температура хранения и транспортировки пионов в спящем состоянии от +1до +5ºС. При повышении температуры растения просыпаются, начинают наращивать корневую систему, входят в фазу вегетации, и в закрытой таре могут подвергнутся подпреванию корневищ и почек, а также возникновению и активному распростанению патогенных микроорганизмов. </t>
  </si>
  <si>
    <t>Первые 2 года пионы наращивают корневую систему, поэтому надо набраться терпения и не давать им цвести. В первый год удаляют все бутоны, на второй можно оставить лишь один. Однако первое цветение может оказаться не характерным для данного сорта. Соответствующие сорту цветки у пионов появляются только на третий год и даже позже.</t>
  </si>
  <si>
    <t>Уважаемый клиент!</t>
  </si>
  <si>
    <t>Наши условия работы продиктованы нашим многолетним опытом работы на рынке растений, опытом сотрудничества с ведущими европейскими и отечественными производителями, и основаны на принципах взаимной выгоды и уважения. Поскольку мы работаем с живым материалом, все условия, несмотря на их жесткость, обусловлены желанием сохранить качество поставляемых растений.</t>
  </si>
  <si>
    <t>Мы надеемся наладить максимально открытое и взаимовыгодное сотрудничество с Вами на долгие годы!</t>
  </si>
  <si>
    <t>В случае возникновения вопросов, мы всегда готовы ответить, а также обсудить предложения!</t>
  </si>
  <si>
    <t>В случае изменения цены на тару от поставщика, компания оставляет за собой право на корректировку стоимости тары.</t>
  </si>
  <si>
    <t>Производитель оставляет за собой право увеличить количество ящиков на 50% в зависимости от размера корня.</t>
  </si>
  <si>
    <t>Претензии принимаются с  фото в письменном виде в течение 3-х дней со дня получения товара.</t>
  </si>
  <si>
    <t>Питомник Успех: www.p-uspeh.ru</t>
  </si>
  <si>
    <t>Склад: Московская область, г.о. Пушкинский, пос.Лесной д.1 (Координаты: 56.076297, 37.908932)</t>
  </si>
  <si>
    <t>Сумма €</t>
  </si>
  <si>
    <t>Цены на растения указаны без учета доставки: Калькуляция окончательной стоимости = Растения + Тара + Доставка + Комиссия</t>
  </si>
  <si>
    <t>Тара: ящик пластиковый 60х40х30 см. Стоимость ящика: 4 €.</t>
  </si>
  <si>
    <t>Калькулятор</t>
  </si>
  <si>
    <t xml:space="preserve">Артикул </t>
  </si>
  <si>
    <t>Курс валюты банка уточняйте у менеджера</t>
  </si>
  <si>
    <t>Курс евро</t>
  </si>
  <si>
    <t>Сумма за растения, €</t>
  </si>
  <si>
    <t>Минимальный заказ на сорт: 1 ящик.</t>
  </si>
  <si>
    <t>Общий минимальный заказ: 5 ящиков.</t>
  </si>
  <si>
    <t>Наименование</t>
  </si>
  <si>
    <t>Оплата производится в рублях по курсу Банка на день зачисления денежных средств на расчетный счет Поставщика.</t>
  </si>
  <si>
    <t>1 Паллетоместо (45 Пластиковых ящиков) 1 х 1,2 х 2,4м. Доставка 1 ПМ = 1850 € (вводится в калькуляторе вручную).</t>
  </si>
  <si>
    <r>
      <t xml:space="preserve">Прием заказов: до 01/03/2024 г. Подтверждение заказов раз в месяц: примерно до 10 числа каждого месяца (  </t>
    </r>
    <r>
      <rPr>
        <sz val="10"/>
        <rFont val="Calibri"/>
        <family val="2"/>
        <charset val="204"/>
      </rPr>
      <t>̴</t>
    </r>
    <r>
      <rPr>
        <sz val="10"/>
        <rFont val="Times New Roman"/>
        <family val="1"/>
        <charset val="204"/>
      </rPr>
      <t xml:space="preserve">10 октября,   </t>
    </r>
    <r>
      <rPr>
        <sz val="10"/>
        <rFont val="Calibri"/>
        <family val="2"/>
        <charset val="204"/>
      </rPr>
      <t>̴</t>
    </r>
    <r>
      <rPr>
        <sz val="10"/>
        <rFont val="Times New Roman"/>
        <family val="1"/>
        <charset val="204"/>
      </rPr>
      <t xml:space="preserve">10 ноября,   </t>
    </r>
    <r>
      <rPr>
        <sz val="10"/>
        <rFont val="Calibri"/>
        <family val="2"/>
        <charset val="204"/>
      </rPr>
      <t>̴</t>
    </r>
    <r>
      <rPr>
        <sz val="10"/>
        <rFont val="Times New Roman"/>
        <family val="1"/>
        <charset val="204"/>
      </rPr>
      <t>10 декабря, и т.д.)</t>
    </r>
  </si>
  <si>
    <t>Стоимость доставки 1 ящика: 45 евро</t>
  </si>
  <si>
    <t>Стоимость Товара иностранного производства, тары, услуги доставки, комиссии за денежный перевод на момент размещения заказа  являются ориентировочными/приблизительными. В случае существенного изменения экономической и политической ситуации на рынке и в мире, Поставщик оставляет за собой право изменения цены на Товар, тару, услуги доставки, комиссии за денежный перевод в любой момент до передачи его Покупателю.</t>
  </si>
  <si>
    <t>Условия работы</t>
  </si>
  <si>
    <t>да</t>
  </si>
  <si>
    <t xml:space="preserve">●  если совокупная сумма в ней по качеству превышает 15%. При покупке крупных оптовых партий товара возможно присутствие некоторого процента брака, который компенсируется низкой ценой на партию. Мы готовы рассматривать претензию меньше 8% по согласованию сторон при увеличении цены на поставляемый товар и нивелировании собственных рисков. Мы стремимся сохранить для Вас самые выгодные цены и условия для приобретения товара. </t>
  </si>
  <si>
    <t>наличие</t>
  </si>
  <si>
    <t>под запрос</t>
  </si>
  <si>
    <t>На р/с</t>
  </si>
  <si>
    <t>02-10-2061</t>
  </si>
  <si>
    <t>02-10-2063</t>
  </si>
  <si>
    <t>02-10-2062</t>
  </si>
  <si>
    <t>02-10-2064</t>
  </si>
  <si>
    <t>02-10-7390</t>
  </si>
  <si>
    <t>02-10-7391</t>
  </si>
  <si>
    <t>02-10-6975</t>
  </si>
  <si>
    <t>02-10-2392</t>
  </si>
  <si>
    <t>02-10-7392</t>
  </si>
  <si>
    <t>02-10-2399</t>
  </si>
  <si>
    <t>02-10-6976</t>
  </si>
  <si>
    <t>02-10-2406</t>
  </si>
  <si>
    <t>02-10-7393</t>
  </si>
  <si>
    <t>02-10-2413</t>
  </si>
  <si>
    <t>02-10-7394</t>
  </si>
  <si>
    <t>02-10-2420</t>
  </si>
  <si>
    <t>02-10-7395</t>
  </si>
  <si>
    <t>02-10-2427</t>
  </si>
  <si>
    <t>02-10-7396</t>
  </si>
  <si>
    <t>02-10-7397</t>
  </si>
  <si>
    <t>02-10-7398</t>
  </si>
  <si>
    <t>02-10-2432</t>
  </si>
  <si>
    <t>02-10-7399</t>
  </si>
  <si>
    <t>02-10-2451</t>
  </si>
  <si>
    <t>02-10-7400</t>
  </si>
  <si>
    <t>02-10-7401</t>
  </si>
  <si>
    <t>02-10-2086</t>
  </si>
  <si>
    <t>02-10-2087</t>
  </si>
  <si>
    <t>02-10-6977</t>
  </si>
  <si>
    <t>02-10-2461</t>
  </si>
  <si>
    <t>02-10-7402</t>
  </si>
  <si>
    <t>02-10-2468</t>
  </si>
  <si>
    <t>02-10-7403</t>
  </si>
  <si>
    <t>02-10-6480</t>
  </si>
  <si>
    <t>02-10-7404</t>
  </si>
  <si>
    <t>02-10-7405</t>
  </si>
  <si>
    <t>02-10-7406</t>
  </si>
  <si>
    <t>02-10-2493</t>
  </si>
  <si>
    <t>02-10-7407</t>
  </si>
  <si>
    <t>02-10-2500</t>
  </si>
  <si>
    <t>02-10-7408</t>
  </si>
  <si>
    <t>02-10-7409</t>
  </si>
  <si>
    <t>02-10-7410</t>
  </si>
  <si>
    <t>02-10-2526</t>
  </si>
  <si>
    <t>02-10-6979</t>
  </si>
  <si>
    <t>02-10-2533</t>
  </si>
  <si>
    <t>02-10-7411</t>
  </si>
  <si>
    <t>02-10-6482</t>
  </si>
  <si>
    <t>02-10-7412</t>
  </si>
  <si>
    <t>02-10-2540</t>
  </si>
  <si>
    <t>02-10-7413</t>
  </si>
  <si>
    <t>02-10-2547</t>
  </si>
  <si>
    <t>02-10-6980</t>
  </si>
  <si>
    <t>02-10-2554</t>
  </si>
  <si>
    <t>02-10-7414</t>
  </si>
  <si>
    <t>02-10-7415</t>
  </si>
  <si>
    <t>02-10-7416</t>
  </si>
  <si>
    <t>02-10-7417</t>
  </si>
  <si>
    <t>02-10-6981</t>
  </si>
  <si>
    <t>02-10-2575</t>
  </si>
  <si>
    <t>02-10-7418</t>
  </si>
  <si>
    <t>02-10-7419</t>
  </si>
  <si>
    <t>02-10-7420</t>
  </si>
  <si>
    <t>02-10-7421</t>
  </si>
  <si>
    <t>02-10-7422</t>
  </si>
  <si>
    <t>02-10-6806</t>
  </si>
  <si>
    <t>02-10-7423</t>
  </si>
  <si>
    <t>02-10-6483</t>
  </si>
  <si>
    <t>02-10-7424</t>
  </si>
  <si>
    <t>02-10-2628</t>
  </si>
  <si>
    <t>02-10-6982</t>
  </si>
  <si>
    <t>02-10-2642</t>
  </si>
  <si>
    <t>02-10-6983</t>
  </si>
  <si>
    <t>02-10-2646</t>
  </si>
  <si>
    <t>02-10-7425</t>
  </si>
  <si>
    <t>02-10-2667</t>
  </si>
  <si>
    <t>02-10-6984</t>
  </si>
  <si>
    <t>02-10-2674</t>
  </si>
  <si>
    <t>02-10-7426</t>
  </si>
  <si>
    <t>02-10-2681</t>
  </si>
  <si>
    <t>02-10-6987</t>
  </si>
  <si>
    <t>02-10-2695</t>
  </si>
  <si>
    <t>02-10-7427</t>
  </si>
  <si>
    <t>02-10-7428</t>
  </si>
  <si>
    <t>02-10-6487</t>
  </si>
  <si>
    <t>02-10-6488</t>
  </si>
  <si>
    <t>02-10-7429</t>
  </si>
  <si>
    <t>02-10-2726</t>
  </si>
  <si>
    <t>02-10-7430</t>
  </si>
  <si>
    <t>02-10-2733</t>
  </si>
  <si>
    <t>02-10-7431</t>
  </si>
  <si>
    <t>02-10-2740</t>
  </si>
  <si>
    <t>02-10-6989</t>
  </si>
  <si>
    <t>02-10-2747</t>
  </si>
  <si>
    <t>02-10-6990</t>
  </si>
  <si>
    <t>02-10-2754</t>
  </si>
  <si>
    <t>02-10-7432</t>
  </si>
  <si>
    <t>02-10-2761</t>
  </si>
  <si>
    <t>02-10-6991</t>
  </si>
  <si>
    <t>02-10-2768</t>
  </si>
  <si>
    <t>02-10-6992</t>
  </si>
  <si>
    <t>02-10-2779</t>
  </si>
  <si>
    <t>02-10-7433</t>
  </si>
  <si>
    <t>02-10-2786</t>
  </si>
  <si>
    <t>02-10-7434</t>
  </si>
  <si>
    <t>02-10-6809</t>
  </si>
  <si>
    <t>02-10-6993</t>
  </si>
  <si>
    <t>02-10-2799</t>
  </si>
  <si>
    <t>02-10-7435</t>
  </si>
  <si>
    <t>02-10-6489</t>
  </si>
  <si>
    <t>02-10-6994</t>
  </si>
  <si>
    <t>02-10-2806</t>
  </si>
  <si>
    <t>02-10-6996</t>
  </si>
  <si>
    <t>02-10-2820</t>
  </si>
  <si>
    <t>02-10-2827</t>
  </si>
  <si>
    <t>02-10-2828</t>
  </si>
  <si>
    <t>02-10-2829</t>
  </si>
  <si>
    <t>02-10-2837</t>
  </si>
  <si>
    <t>02-10-2838</t>
  </si>
  <si>
    <t>02-10-2842</t>
  </si>
  <si>
    <t>02-10-2843</t>
  </si>
  <si>
    <t>02-10-7436</t>
  </si>
  <si>
    <t>02-10-2855</t>
  </si>
  <si>
    <t>02-10-7437</t>
  </si>
  <si>
    <t>02-10-5261</t>
  </si>
  <si>
    <t>02-10-7438</t>
  </si>
  <si>
    <t>02-10-2875</t>
  </si>
  <si>
    <t>02-10-6811</t>
  </si>
  <si>
    <t>02-10-7439</t>
  </si>
  <si>
    <t>02-10-7440</t>
  </si>
  <si>
    <t>02-10-6997</t>
  </si>
  <si>
    <t>02-10-2929</t>
  </si>
  <si>
    <t>02-10-7441</t>
  </si>
  <si>
    <t>02-10-2950</t>
  </si>
  <si>
    <t>02-10-7442</t>
  </si>
  <si>
    <t>02-10-2957</t>
  </si>
  <si>
    <t>02-10-7443</t>
  </si>
  <si>
    <t>02-10-6495</t>
  </si>
  <si>
    <t>02-10-7444</t>
  </si>
  <si>
    <t>02-10-2971</t>
  </si>
  <si>
    <t>02-10-6998</t>
  </si>
  <si>
    <t>02-10-2991</t>
  </si>
  <si>
    <t>02-10-7445</t>
  </si>
  <si>
    <t>02-10-6813</t>
  </si>
  <si>
    <t>02-10-7446</t>
  </si>
  <si>
    <t>02-10-3005</t>
  </si>
  <si>
    <t>02-10-7447</t>
  </si>
  <si>
    <t>02-10-3012</t>
  </si>
  <si>
    <t>02-10-7448</t>
  </si>
  <si>
    <t>02-10-6815</t>
  </si>
  <si>
    <t>02-10-7449</t>
  </si>
  <si>
    <t>02-10-3032</t>
  </si>
  <si>
    <t>02-10-7450</t>
  </si>
  <si>
    <t>02-10-6499</t>
  </si>
  <si>
    <t>02-10-7451</t>
  </si>
  <si>
    <t>02-10-3046</t>
  </si>
  <si>
    <t>02-10-7452</t>
  </si>
  <si>
    <t>02-10-6503</t>
  </si>
  <si>
    <t>02-10-7453</t>
  </si>
  <si>
    <t>02-10-6817</t>
  </si>
  <si>
    <t>02-10-7454</t>
  </si>
  <si>
    <t>02-10-6505</t>
  </si>
  <si>
    <t>02-10-7456</t>
  </si>
  <si>
    <t>02-10-7455</t>
  </si>
  <si>
    <t>02-10-2077</t>
  </si>
  <si>
    <t>02-10-6820</t>
  </si>
  <si>
    <t>02-10-6823</t>
  </si>
  <si>
    <t>02-10-6822</t>
  </si>
  <si>
    <t>02-10-6507</t>
  </si>
  <si>
    <t>02-10-6999</t>
  </si>
  <si>
    <t>02-10-2081</t>
  </si>
  <si>
    <t>02-10-6824</t>
  </si>
  <si>
    <t>02-10-5392</t>
  </si>
  <si>
    <t>02-10-2075</t>
  </si>
  <si>
    <t>02-10-2088</t>
  </si>
  <si>
    <t>02-10-2089</t>
  </si>
  <si>
    <t>02-10-5394</t>
  </si>
  <si>
    <t>02-10-2092</t>
  </si>
  <si>
    <t>02-10-5395</t>
  </si>
  <si>
    <t>02-10-2090</t>
  </si>
  <si>
    <t>02-10-6825</t>
  </si>
  <si>
    <t>02-10-5397</t>
  </si>
  <si>
    <t>02-10-5398</t>
  </si>
  <si>
    <t>02-10-2093</t>
  </si>
  <si>
    <t>02-10-2097</t>
  </si>
  <si>
    <t>02-10-7000</t>
  </si>
  <si>
    <t>02-10-5402</t>
  </si>
  <si>
    <t>02-10-7001</t>
  </si>
  <si>
    <t>02-10-6827</t>
  </si>
  <si>
    <t>02-10-5403</t>
  </si>
  <si>
    <t>02-10-5404</t>
  </si>
  <si>
    <t>02-10-2100</t>
  </si>
  <si>
    <t>02-10-6826</t>
  </si>
  <si>
    <t>02-10-7002</t>
  </si>
  <si>
    <t>02-10-5405</t>
  </si>
  <si>
    <t>02-10-5406</t>
  </si>
  <si>
    <t>02-10-5407</t>
  </si>
  <si>
    <t>02-10-2104</t>
  </si>
  <si>
    <t>02-10-7003</t>
  </si>
  <si>
    <t>02-10-6829</t>
  </si>
  <si>
    <t>02-10-5408</t>
  </si>
  <si>
    <t>02-10-5409</t>
  </si>
  <si>
    <t>02-10-2107</t>
  </si>
  <si>
    <t>02-10-6828</t>
  </si>
  <si>
    <t>02-10-5410</t>
  </si>
  <si>
    <t>02-10-5411</t>
  </si>
  <si>
    <t>02-10-5412</t>
  </si>
  <si>
    <t>02-10-2110</t>
  </si>
  <si>
    <t>02-10-6830</t>
  </si>
  <si>
    <t>02-10-6832</t>
  </si>
  <si>
    <t>02-10-5413</t>
  </si>
  <si>
    <t>02-10-5414</t>
  </si>
  <si>
    <t>02-10-2113</t>
  </si>
  <si>
    <t>02-10-6831</t>
  </si>
  <si>
    <t>02-10-5417</t>
  </si>
  <si>
    <t>02-10-5418</t>
  </si>
  <si>
    <t>02-10-5419</t>
  </si>
  <si>
    <t>02-10-2116</t>
  </si>
  <si>
    <t>02-10-6833</t>
  </si>
  <si>
    <t>02-10-7004</t>
  </si>
  <si>
    <t>02-10-5420</t>
  </si>
  <si>
    <t>02-10-5421</t>
  </si>
  <si>
    <t>02-10-5422</t>
  </si>
  <si>
    <t>02-10-5423</t>
  </si>
  <si>
    <t>02-10-2122</t>
  </si>
  <si>
    <t>02-10-5428</t>
  </si>
  <si>
    <t>02-10-5431</t>
  </si>
  <si>
    <t>02-10-5432</t>
  </si>
  <si>
    <t>02-10-5433</t>
  </si>
  <si>
    <t>02-10-5434</t>
  </si>
  <si>
    <t>02-10-5435</t>
  </si>
  <si>
    <t>02-10-5436</t>
  </si>
  <si>
    <t>02-10-5437</t>
  </si>
  <si>
    <t>02-10-5438</t>
  </si>
  <si>
    <t>02-10-2127</t>
  </si>
  <si>
    <t>02-10-6834</t>
  </si>
  <si>
    <t>02-10-6835</t>
  </si>
  <si>
    <t>02-10-2131</t>
  </si>
  <si>
    <t>02-10-2132</t>
  </si>
  <si>
    <t>02-10-2145</t>
  </si>
  <si>
    <t>02-10-2133</t>
  </si>
  <si>
    <t>02-10-2134</t>
  </si>
  <si>
    <t>02-10-2135</t>
  </si>
  <si>
    <t>02-10-2136</t>
  </si>
  <si>
    <t>02-10-2137</t>
  </si>
  <si>
    <t>02-10-2138</t>
  </si>
  <si>
    <t>02-10-2139</t>
  </si>
  <si>
    <t>02-10-2140</t>
  </si>
  <si>
    <t>02-10-2141</t>
  </si>
  <si>
    <t>02-10-2142</t>
  </si>
  <si>
    <t>02-10-2143</t>
  </si>
  <si>
    <t>02-10-2144</t>
  </si>
  <si>
    <t>02-10-2146</t>
  </si>
  <si>
    <t>02-10-2150</t>
  </si>
  <si>
    <t>02-10-2148</t>
  </si>
  <si>
    <t>02-10-2147</t>
  </si>
  <si>
    <t>02-10-5442</t>
  </si>
  <si>
    <t>02-10-2151</t>
  </si>
  <si>
    <t>02-10-2030</t>
  </si>
  <si>
    <t>02-10-2031</t>
  </si>
  <si>
    <t>02-10-2032</t>
  </si>
  <si>
    <t>02-10-2035</t>
  </si>
  <si>
    <t>02-10-2036</t>
  </si>
  <si>
    <t>02-10-2038</t>
  </si>
  <si>
    <t>02-10-2039</t>
  </si>
  <si>
    <t>02-10-2040</t>
  </si>
  <si>
    <t>02-10-2041</t>
  </si>
  <si>
    <t>02-10-2044</t>
  </si>
  <si>
    <t>02-10-2043</t>
  </si>
  <si>
    <t>02-10-2042</t>
  </si>
  <si>
    <t>02-10-2153</t>
  </si>
  <si>
    <t>02-10-2152</t>
  </si>
  <si>
    <t>02-10-2154</t>
  </si>
  <si>
    <t>02-10-2156</t>
  </si>
  <si>
    <t>02-10-2155</t>
  </si>
  <si>
    <t>02-10-6653</t>
  </si>
  <si>
    <t>02-10-6652</t>
  </si>
  <si>
    <t>02-10-0005</t>
  </si>
  <si>
    <t>02-10-0004</t>
  </si>
  <si>
    <t>02-10-0003</t>
  </si>
  <si>
    <t>02-10-0008</t>
  </si>
  <si>
    <t>02-10-0007</t>
  </si>
  <si>
    <t>02-10-0006</t>
  </si>
  <si>
    <t>02-10-0011</t>
  </si>
  <si>
    <t>02-10-0010</t>
  </si>
  <si>
    <t>02-10-0009</t>
  </si>
  <si>
    <t>02-10-0014</t>
  </si>
  <si>
    <t>02-10-0013</t>
  </si>
  <si>
    <t>02-10-0012</t>
  </si>
  <si>
    <t>02-10-0017</t>
  </si>
  <si>
    <t>02-10-0016</t>
  </si>
  <si>
    <t>02-10-0015</t>
  </si>
  <si>
    <t>02-10-0020</t>
  </si>
  <si>
    <t>02-10-0019</t>
  </si>
  <si>
    <t>02-10-0018</t>
  </si>
  <si>
    <t>02-10-0023</t>
  </si>
  <si>
    <t>02-10-0022</t>
  </si>
  <si>
    <t>02-10-0021</t>
  </si>
  <si>
    <t>02-10-0026</t>
  </si>
  <si>
    <t>02-10-0025</t>
  </si>
  <si>
    <t>02-10-0024</t>
  </si>
  <si>
    <t>02-10-6228</t>
  </si>
  <si>
    <t>02-10-6227</t>
  </si>
  <si>
    <t>02-10-6226</t>
  </si>
  <si>
    <t>02-10-6231</t>
  </si>
  <si>
    <t>02-10-6230</t>
  </si>
  <si>
    <t>02-10-6229</t>
  </si>
  <si>
    <t>02-10-6234</t>
  </si>
  <si>
    <t>02-10-6233</t>
  </si>
  <si>
    <t>02-10-6232</t>
  </si>
  <si>
    <t>02-10-6237</t>
  </si>
  <si>
    <t>02-10-6236</t>
  </si>
  <si>
    <t>02-10-6235</t>
  </si>
  <si>
    <t>02-10-0041</t>
  </si>
  <si>
    <t>02-10-0040</t>
  </si>
  <si>
    <t>02-10-0039</t>
  </si>
  <si>
    <t>02-10-6240</t>
  </si>
  <si>
    <t>02-10-6239</t>
  </si>
  <si>
    <t>02-10-6238</t>
  </si>
  <si>
    <t>02-10-6243</t>
  </si>
  <si>
    <t>02-10-6242</t>
  </si>
  <si>
    <t>02-10-6241</t>
  </si>
  <si>
    <t>02-10-6642</t>
  </si>
  <si>
    <t>02-10-6641</t>
  </si>
  <si>
    <t>02-10-6640</t>
  </si>
  <si>
    <t>02-10-0050</t>
  </si>
  <si>
    <t>02-10-0049</t>
  </si>
  <si>
    <t>02-10-0048</t>
  </si>
  <si>
    <t>02-10-6881</t>
  </si>
  <si>
    <t>02-10-6654</t>
  </si>
  <si>
    <t>02-10-6880</t>
  </si>
  <si>
    <t>02-10-6656</t>
  </si>
  <si>
    <t>02-10-6657</t>
  </si>
  <si>
    <t>02-10-6655</t>
  </si>
  <si>
    <t>02-10-0058</t>
  </si>
  <si>
    <t>02-10-0057</t>
  </si>
  <si>
    <t>02-10-0056</t>
  </si>
  <si>
    <t>02-10-6248</t>
  </si>
  <si>
    <t>02-10-6247</t>
  </si>
  <si>
    <t>02-10-6246</t>
  </si>
  <si>
    <t>02-10-6251</t>
  </si>
  <si>
    <t>02-10-6250</t>
  </si>
  <si>
    <t>02-10-6249</t>
  </si>
  <si>
    <t>02-10-6254</t>
  </si>
  <si>
    <t>02-10-6253</t>
  </si>
  <si>
    <t>02-10-6252</t>
  </si>
  <si>
    <t>02-10-6257</t>
  </si>
  <si>
    <t>02-10-6256</t>
  </si>
  <si>
    <t>02-10-6255</t>
  </si>
  <si>
    <t>02-10-6260</t>
  </si>
  <si>
    <t>02-10-6259</t>
  </si>
  <si>
    <t>02-10-6258</t>
  </si>
  <si>
    <t>02-10-6263</t>
  </si>
  <si>
    <t>02-10-6262</t>
  </si>
  <si>
    <t>02-10-6261</t>
  </si>
  <si>
    <t>02-10-6266</t>
  </si>
  <si>
    <t>02-10-6265</t>
  </si>
  <si>
    <t>02-10-6264</t>
  </si>
  <si>
    <t>02-10-6269</t>
  </si>
  <si>
    <t>02-10-6268</t>
  </si>
  <si>
    <t>02-10-6267</t>
  </si>
  <si>
    <t>02-10-6272</t>
  </si>
  <si>
    <t>02-10-6271</t>
  </si>
  <si>
    <t>02-10-6270</t>
  </si>
  <si>
    <t>02-10-6275</t>
  </si>
  <si>
    <t>02-10-6274</t>
  </si>
  <si>
    <t>02-10-6273</t>
  </si>
  <si>
    <t>02-10-6278</t>
  </si>
  <si>
    <t>02-10-6277</t>
  </si>
  <si>
    <t>02-10-6276</t>
  </si>
  <si>
    <t>02-10-6281</t>
  </si>
  <si>
    <t>02-10-6280</t>
  </si>
  <si>
    <t>02-10-6279</t>
  </si>
  <si>
    <t>02-10-6284</t>
  </si>
  <si>
    <t>02-10-6283</t>
  </si>
  <si>
    <t>02-10-6282</t>
  </si>
  <si>
    <t>02-10-6287</t>
  </si>
  <si>
    <t>02-10-6286</t>
  </si>
  <si>
    <t>02-10-6285</t>
  </si>
  <si>
    <t>02-10-6290</t>
  </si>
  <si>
    <t>02-10-6289</t>
  </si>
  <si>
    <t>02-10-6288</t>
  </si>
  <si>
    <t>02-10-6293</t>
  </si>
  <si>
    <t>02-10-6292</t>
  </si>
  <si>
    <t>02-10-6291</t>
  </si>
  <si>
    <t>02-10-6296</t>
  </si>
  <si>
    <t>02-10-6295</t>
  </si>
  <si>
    <t>02-10-6294</t>
  </si>
  <si>
    <t>02-10-6299</t>
  </si>
  <si>
    <t>02-10-6298</t>
  </si>
  <si>
    <t>02-10-6297</t>
  </si>
  <si>
    <t>02-10-0115</t>
  </si>
  <si>
    <t>02-10-0114</t>
  </si>
  <si>
    <t>02-10-0113</t>
  </si>
  <si>
    <t>02-10-0117</t>
  </si>
  <si>
    <t>02-10-0116</t>
  </si>
  <si>
    <t>02-10-6658</t>
  </si>
  <si>
    <t>02-10-6300</t>
  </si>
  <si>
    <t>02-10-6659</t>
  </si>
  <si>
    <t>02-10-6301</t>
  </si>
  <si>
    <t>02-10-6660</t>
  </si>
  <si>
    <t>02-10-6302</t>
  </si>
  <si>
    <t>02-10-6661</t>
  </si>
  <si>
    <t>02-10-6303</t>
  </si>
  <si>
    <t>02-10-6305</t>
  </si>
  <si>
    <t>02-10-6304</t>
  </si>
  <si>
    <t>02-10-6307</t>
  </si>
  <si>
    <t>02-10-6306</t>
  </si>
  <si>
    <t>02-10-6309</t>
  </si>
  <si>
    <t>02-10-6308</t>
  </si>
  <si>
    <t>02-10-6311</t>
  </si>
  <si>
    <t>02-10-6310</t>
  </si>
  <si>
    <t>02-10-6313</t>
  </si>
  <si>
    <t>02-10-6312</t>
  </si>
  <si>
    <t>02-10-6315</t>
  </si>
  <si>
    <t>02-10-6314</t>
  </si>
  <si>
    <t>02-10-6663</t>
  </si>
  <si>
    <t>02-10-6664</t>
  </si>
  <si>
    <t>02-10-6662</t>
  </si>
  <si>
    <t>02-10-6666</t>
  </si>
  <si>
    <t>02-10-6667</t>
  </si>
  <si>
    <t>02-10-6665</t>
  </si>
  <si>
    <t>02-10-6669</t>
  </si>
  <si>
    <t>02-10-6670</t>
  </si>
  <si>
    <t>02-10-6668</t>
  </si>
  <si>
    <t>02-10-6672</t>
  </si>
  <si>
    <t>02-10-6673</t>
  </si>
  <si>
    <t>02-10-6671</t>
  </si>
  <si>
    <t>02-10-0136</t>
  </si>
  <si>
    <t>02-10-0135</t>
  </si>
  <si>
    <t>02-10-0134</t>
  </si>
  <si>
    <t>02-10-6318</t>
  </si>
  <si>
    <t>02-10-6317</t>
  </si>
  <si>
    <t>02-10-6316</t>
  </si>
  <si>
    <t>02-10-6321</t>
  </si>
  <si>
    <t>02-10-6320</t>
  </si>
  <si>
    <t>02-10-6319</t>
  </si>
  <si>
    <t>02-10-6324</t>
  </si>
  <si>
    <t>02-10-6323</t>
  </si>
  <si>
    <t>02-10-6322</t>
  </si>
  <si>
    <t>02-10-6327</t>
  </si>
  <si>
    <t>02-10-6326</t>
  </si>
  <si>
    <t>02-10-6325</t>
  </si>
  <si>
    <t>02-10-6330</t>
  </si>
  <si>
    <t>02-10-6329</t>
  </si>
  <si>
    <t>02-10-6328</t>
  </si>
  <si>
    <t>02-10-6674</t>
  </si>
  <si>
    <t>02-10-6675</t>
  </si>
  <si>
    <t>02-10-6882</t>
  </si>
  <si>
    <t>02-10-6677</t>
  </si>
  <si>
    <t>02-10-6678</t>
  </si>
  <si>
    <t>02-10-6676</t>
  </si>
  <si>
    <t>02-10-6679</t>
  </si>
  <si>
    <t>02-10-6680</t>
  </si>
  <si>
    <t>02-10-6883</t>
  </si>
  <si>
    <t>02-10-6682</t>
  </si>
  <si>
    <t>02-10-6683</t>
  </si>
  <si>
    <t>02-10-6681</t>
  </si>
  <si>
    <t>02-10-6685</t>
  </si>
  <si>
    <t>02-10-6686</t>
  </si>
  <si>
    <t>02-10-6684</t>
  </si>
  <si>
    <t>02-10-6688</t>
  </si>
  <si>
    <t>02-10-6689</t>
  </si>
  <si>
    <t>02-10-6687</t>
  </si>
  <si>
    <t>02-10-6333</t>
  </si>
  <si>
    <t>02-10-6332</t>
  </si>
  <si>
    <t>02-10-6331</t>
  </si>
  <si>
    <t>02-10-6336</t>
  </si>
  <si>
    <t>02-10-6335</t>
  </si>
  <si>
    <t>02-10-6334</t>
  </si>
  <si>
    <t>02-10-6691</t>
  </si>
  <si>
    <t>02-10-6692</t>
  </si>
  <si>
    <t>02-10-6690</t>
  </si>
  <si>
    <t>02-10-6694</t>
  </si>
  <si>
    <t>02-10-6695</t>
  </si>
  <si>
    <t>02-10-6693</t>
  </si>
  <si>
    <t>02-10-6697</t>
  </si>
  <si>
    <t>02-10-6698</t>
  </si>
  <si>
    <t>02-10-6696</t>
  </si>
  <si>
    <t>02-10-6700</t>
  </si>
  <si>
    <t>02-10-6701</t>
  </si>
  <si>
    <t>02-10-6699</t>
  </si>
  <si>
    <t>02-10-6703</t>
  </si>
  <si>
    <t>02-10-6704</t>
  </si>
  <si>
    <t>02-10-6702</t>
  </si>
  <si>
    <t>02-10-6706</t>
  </si>
  <si>
    <t>02-10-6707</t>
  </si>
  <si>
    <t>02-10-6705</t>
  </si>
  <si>
    <t>02-10-6709</t>
  </si>
  <si>
    <t>02-10-6710</t>
  </si>
  <si>
    <t>02-10-6708</t>
  </si>
  <si>
    <t>02-10-6712</t>
  </si>
  <si>
    <t>02-10-6713</t>
  </si>
  <si>
    <t>02-10-6711</t>
  </si>
  <si>
    <t>02-10-6714</t>
  </si>
  <si>
    <t>02-10-6715</t>
  </si>
  <si>
    <t>02-10-6716</t>
  </si>
  <si>
    <t>02-10-0162</t>
  </si>
  <si>
    <t>02-10-0163</t>
  </si>
  <si>
    <t>02-10-0164</t>
  </si>
  <si>
    <t>02-10-0165</t>
  </si>
  <si>
    <t>02-10-5448</t>
  </si>
  <si>
    <t>02-10-2159</t>
  </si>
  <si>
    <t>02-10-6570</t>
  </si>
  <si>
    <t>02-10-7468</t>
  </si>
  <si>
    <t>02-10-2365</t>
  </si>
  <si>
    <t>02-10-2364</t>
  </si>
  <si>
    <t>02-10-2363</t>
  </si>
  <si>
    <t>02-10-2368</t>
  </si>
  <si>
    <t>02-10-2367</t>
  </si>
  <si>
    <t>02-10-2335</t>
  </si>
  <si>
    <t>02-10-2338</t>
  </si>
  <si>
    <t>02-10-2337</t>
  </si>
  <si>
    <t>02-10-2336</t>
  </si>
  <si>
    <t>02-10-2339</t>
  </si>
  <si>
    <t>02-10-2369</t>
  </si>
  <si>
    <t>02-10-6859</t>
  </si>
  <si>
    <t>02-10-6860</t>
  </si>
  <si>
    <t>02-10-2370</t>
  </si>
  <si>
    <t>02-10-2371</t>
  </si>
  <si>
    <t>02-10-6573</t>
  </si>
  <si>
    <t>02-10-6569</t>
  </si>
  <si>
    <t>02-10-6568</t>
  </si>
  <si>
    <t>02-10-0166</t>
  </si>
  <si>
    <t>02-10-0167</t>
  </si>
  <si>
    <t>02-10-0168</t>
  </si>
  <si>
    <t>02-10-0169</t>
  </si>
  <si>
    <t>02-10-0170</t>
  </si>
  <si>
    <t>02-10-0171</t>
  </si>
  <si>
    <t>02-10-0172</t>
  </si>
  <si>
    <t>02-10-0173</t>
  </si>
  <si>
    <t>02-10-6337</t>
  </si>
  <si>
    <t>02-10-0175</t>
  </si>
  <si>
    <t>02-10-0174</t>
  </si>
  <si>
    <t>02-10-0176</t>
  </si>
  <si>
    <t>02-10-0177</t>
  </si>
  <si>
    <t>02-10-0178</t>
  </si>
  <si>
    <t>02-10-6338</t>
  </si>
  <si>
    <t>02-10-6717</t>
  </si>
  <si>
    <t>02-10-0179</t>
  </si>
  <si>
    <t>02-10-0180</t>
  </si>
  <si>
    <t>02-10-0181</t>
  </si>
  <si>
    <t>02-10-0182</t>
  </si>
  <si>
    <t>02-10-0183</t>
  </si>
  <si>
    <t>02-10-0184</t>
  </si>
  <si>
    <t>02-10-0185</t>
  </si>
  <si>
    <t>02-10-0186</t>
  </si>
  <si>
    <t>02-10-0187</t>
  </si>
  <si>
    <t>02-10-0188</t>
  </si>
  <si>
    <t>02-10-0189</t>
  </si>
  <si>
    <t>02-10-7014</t>
  </si>
  <si>
    <t>02-10-0190</t>
  </si>
  <si>
    <t>02-10-0191</t>
  </si>
  <si>
    <t>02-10-6339</t>
  </si>
  <si>
    <t>02-10-0193</t>
  </si>
  <si>
    <t>02-10-0194</t>
  </si>
  <si>
    <t>02-10-0198</t>
  </si>
  <si>
    <t>02-10-0199</t>
  </si>
  <si>
    <t>02-10-0200</t>
  </si>
  <si>
    <t>02-10-6340</t>
  </si>
  <si>
    <t>02-10-0201</t>
  </si>
  <si>
    <t>02-10-0202</t>
  </si>
  <si>
    <t>02-10-0203</t>
  </si>
  <si>
    <t>02-10-6884</t>
  </si>
  <si>
    <t>02-10-0204</t>
  </si>
  <si>
    <t>02-10-0205</t>
  </si>
  <si>
    <t>02-10-0206</t>
  </si>
  <si>
    <t>02-10-0207</t>
  </si>
  <si>
    <t>02-10-0208</t>
  </si>
  <si>
    <t>02-10-0209</t>
  </si>
  <si>
    <t>02-10-0210</t>
  </si>
  <si>
    <t>02-10-0211</t>
  </si>
  <si>
    <t>02-10-0212</t>
  </si>
  <si>
    <t>02-10-0213</t>
  </si>
  <si>
    <t>02-10-0214</t>
  </si>
  <si>
    <t>02-10-0215</t>
  </si>
  <si>
    <t>02-10-0216</t>
  </si>
  <si>
    <t>02-10-0217</t>
  </si>
  <si>
    <t>02-10-0218</t>
  </si>
  <si>
    <t>02-10-0219</t>
  </si>
  <si>
    <t>02-10-0220</t>
  </si>
  <si>
    <t>02-10-0221</t>
  </si>
  <si>
    <t>02-10-0222</t>
  </si>
  <si>
    <t>02-10-0223</t>
  </si>
  <si>
    <t>02-10-0224</t>
  </si>
  <si>
    <t>02-10-0225</t>
  </si>
  <si>
    <t>02-10-6341</t>
  </si>
  <si>
    <t>02-10-0226</t>
  </si>
  <si>
    <t>02-10-0227</t>
  </si>
  <si>
    <t>02-10-0228</t>
  </si>
  <si>
    <t>02-10-0229</t>
  </si>
  <si>
    <t>02-10-0230</t>
  </si>
  <si>
    <t>02-10-0231</t>
  </si>
  <si>
    <t>02-10-0232</t>
  </si>
  <si>
    <t>02-10-0233</t>
  </si>
  <si>
    <t>02-10-0234</t>
  </si>
  <si>
    <t>02-10-0235</t>
  </si>
  <si>
    <t>02-10-0236</t>
  </si>
  <si>
    <t>02-10-7015</t>
  </si>
  <si>
    <t>02-10-0237</t>
  </si>
  <si>
    <t>02-10-0238</t>
  </si>
  <si>
    <t>02-10-0239</t>
  </si>
  <si>
    <t>02-10-6342</t>
  </si>
  <si>
    <t>02-10-0240</t>
  </si>
  <si>
    <t>02-10-0241</t>
  </si>
  <si>
    <t>02-10-0242</t>
  </si>
  <si>
    <t>02-10-0243</t>
  </si>
  <si>
    <t>02-10-0244</t>
  </si>
  <si>
    <t>02-10-0245</t>
  </si>
  <si>
    <t>02-10-0246</t>
  </si>
  <si>
    <t>02-10-0247</t>
  </si>
  <si>
    <t>02-10-0248</t>
  </si>
  <si>
    <t>02-10-0249</t>
  </si>
  <si>
    <t>02-10-0250</t>
  </si>
  <si>
    <t>02-10-0251</t>
  </si>
  <si>
    <t>02-10-0252</t>
  </si>
  <si>
    <t>02-10-0253</t>
  </si>
  <si>
    <t>02-10-0254</t>
  </si>
  <si>
    <t>02-10-0255</t>
  </si>
  <si>
    <t>02-10-0256</t>
  </si>
  <si>
    <t>02-10-6343</t>
  </si>
  <si>
    <t>02-10-0257</t>
  </si>
  <si>
    <t>02-10-0258</t>
  </si>
  <si>
    <t>02-10-0259</t>
  </si>
  <si>
    <t>02-10-6344</t>
  </si>
  <si>
    <t>02-10-0260</t>
  </si>
  <si>
    <t>02-10-6345</t>
  </si>
  <si>
    <t>02-10-0261</t>
  </si>
  <si>
    <t>02-10-0262</t>
  </si>
  <si>
    <t>02-10-0263</t>
  </si>
  <si>
    <t>02-10-0264</t>
  </si>
  <si>
    <t>02-10-0265</t>
  </si>
  <si>
    <t>02-10-0266</t>
  </si>
  <si>
    <t>02-10-6346</t>
  </si>
  <si>
    <t>02-10-0269</t>
  </si>
  <si>
    <t>02-10-0270</t>
  </si>
  <si>
    <t>02-10-0271</t>
  </si>
  <si>
    <t>02-10-0272</t>
  </si>
  <si>
    <t>02-10-0273</t>
  </si>
  <si>
    <t>02-10-0274</t>
  </si>
  <si>
    <t>02-10-0275</t>
  </si>
  <si>
    <t>02-10-0276</t>
  </si>
  <si>
    <t>02-10-0277</t>
  </si>
  <si>
    <t>02-10-0278</t>
  </si>
  <si>
    <t>02-10-0279</t>
  </si>
  <si>
    <t>02-10-0280</t>
  </si>
  <si>
    <t>02-10-0281</t>
  </si>
  <si>
    <t>02-10-0282</t>
  </si>
  <si>
    <t>02-10-0283</t>
  </si>
  <si>
    <t>02-10-0284</t>
  </si>
  <si>
    <t>02-10-0285</t>
  </si>
  <si>
    <t>02-10-0286</t>
  </si>
  <si>
    <t>02-10-0287</t>
  </si>
  <si>
    <t>02-10-0288</t>
  </si>
  <si>
    <t>02-10-0289</t>
  </si>
  <si>
    <t>02-10-0290</t>
  </si>
  <si>
    <t>02-10-0291</t>
  </si>
  <si>
    <t>02-10-0292</t>
  </si>
  <si>
    <t>02-10-0293</t>
  </si>
  <si>
    <t>02-10-0294</t>
  </si>
  <si>
    <t>02-10-0295</t>
  </si>
  <si>
    <t>02-10-0296</t>
  </si>
  <si>
    <t>02-10-0297</t>
  </si>
  <si>
    <t>02-10-0298</t>
  </si>
  <si>
    <t>02-10-0299</t>
  </si>
  <si>
    <t>02-10-0300</t>
  </si>
  <si>
    <t>02-10-0301</t>
  </si>
  <si>
    <t>02-10-0302</t>
  </si>
  <si>
    <t>02-10-0303</t>
  </si>
  <si>
    <t>02-10-0304</t>
  </si>
  <si>
    <t>02-10-0305</t>
  </si>
  <si>
    <t>02-10-0306</t>
  </si>
  <si>
    <t>02-10-0307</t>
  </si>
  <si>
    <t>02-10-0308</t>
  </si>
  <si>
    <t>02-10-0309</t>
  </si>
  <si>
    <t>02-10-0310</t>
  </si>
  <si>
    <t>02-10-0311</t>
  </si>
  <si>
    <t>02-10-0312</t>
  </si>
  <si>
    <t>02-10-0313</t>
  </si>
  <si>
    <t>02-10-6347</t>
  </si>
  <si>
    <t>02-10-0314</t>
  </si>
  <si>
    <t>02-10-0315</t>
  </si>
  <si>
    <t>02-10-0316</t>
  </si>
  <si>
    <t>02-10-0317</t>
  </si>
  <si>
    <t>02-10-0318</t>
  </si>
  <si>
    <t>02-10-0319</t>
  </si>
  <si>
    <t>02-10-0320</t>
  </si>
  <si>
    <t>02-10-6348</t>
  </si>
  <si>
    <t>02-10-0322</t>
  </si>
  <si>
    <t>02-10-0323</t>
  </si>
  <si>
    <t>02-10-0324</t>
  </si>
  <si>
    <t>02-10-0321</t>
  </si>
  <si>
    <t>02-10-0325</t>
  </si>
  <si>
    <t>02-10-0326</t>
  </si>
  <si>
    <t>02-10-0327</t>
  </si>
  <si>
    <t>02-10-0328</t>
  </si>
  <si>
    <t>02-10-0329</t>
  </si>
  <si>
    <t>02-10-0330</t>
  </si>
  <si>
    <t>02-10-0331</t>
  </si>
  <si>
    <t>02-10-0332</t>
  </si>
  <si>
    <t>02-10-0334</t>
  </si>
  <si>
    <t>02-10-0335</t>
  </si>
  <si>
    <t>02-10-0336</t>
  </si>
  <si>
    <t>02-10-0337</t>
  </si>
  <si>
    <t>02-10-0338</t>
  </si>
  <si>
    <t>02-10-0339</t>
  </si>
  <si>
    <t>02-10-0340</t>
  </si>
  <si>
    <t>02-10-0341</t>
  </si>
  <si>
    <t>02-10-0342</t>
  </si>
  <si>
    <t>02-10-0343</t>
  </si>
  <si>
    <t>02-10-0344</t>
  </si>
  <si>
    <t>02-10-0345</t>
  </si>
  <si>
    <t>02-10-0346</t>
  </si>
  <si>
    <t>02-10-0347</t>
  </si>
  <si>
    <t>02-10-0348</t>
  </si>
  <si>
    <t>02-10-0349</t>
  </si>
  <si>
    <t>02-10-0350</t>
  </si>
  <si>
    <t>02-10-0351</t>
  </si>
  <si>
    <t>02-10-0352</t>
  </si>
  <si>
    <t>02-10-6349</t>
  </si>
  <si>
    <t>02-10-0353</t>
  </si>
  <si>
    <t>02-10-0354</t>
  </si>
  <si>
    <t>02-10-0355</t>
  </si>
  <si>
    <t>02-10-0356</t>
  </si>
  <si>
    <t>02-10-0357</t>
  </si>
  <si>
    <t>02-10-0358</t>
  </si>
  <si>
    <t>02-10-0359</t>
  </si>
  <si>
    <t>02-10-0360</t>
  </si>
  <si>
    <t>02-10-0361</t>
  </si>
  <si>
    <t>02-10-0362</t>
  </si>
  <si>
    <t>02-10-0363</t>
  </si>
  <si>
    <t>02-10-7016</t>
  </si>
  <si>
    <t>02-10-0364</t>
  </si>
  <si>
    <t>02-10-0365</t>
  </si>
  <si>
    <t>02-10-0366</t>
  </si>
  <si>
    <t>02-10-0367</t>
  </si>
  <si>
    <t>02-10-0368</t>
  </si>
  <si>
    <t>02-10-0369</t>
  </si>
  <si>
    <t>02-10-0370</t>
  </si>
  <si>
    <t>02-10-0371</t>
  </si>
  <si>
    <t>02-10-0372</t>
  </si>
  <si>
    <t>02-10-0373</t>
  </si>
  <si>
    <t>02-10-0374</t>
  </si>
  <si>
    <t>02-10-6718</t>
  </si>
  <si>
    <t>02-10-0375</t>
  </si>
  <si>
    <t>02-10-0376</t>
  </si>
  <si>
    <t>02-10-0377</t>
  </si>
  <si>
    <t>02-10-0378</t>
  </si>
  <si>
    <t>02-10-0379</t>
  </si>
  <si>
    <t>02-10-0380</t>
  </si>
  <si>
    <t>02-10-0381</t>
  </si>
  <si>
    <t>02-10-0382</t>
  </si>
  <si>
    <t>02-10-0383</t>
  </si>
  <si>
    <t>02-10-0384</t>
  </si>
  <si>
    <t>02-10-0385</t>
  </si>
  <si>
    <t>02-10-0386</t>
  </si>
  <si>
    <t>02-10-0387</t>
  </si>
  <si>
    <t>02-10-0388</t>
  </si>
  <si>
    <t>02-10-0389</t>
  </si>
  <si>
    <t>02-10-0390</t>
  </si>
  <si>
    <t>02-10-0391</t>
  </si>
  <si>
    <t>02-10-0392</t>
  </si>
  <si>
    <t>02-10-0393</t>
  </si>
  <si>
    <t>02-10-0394</t>
  </si>
  <si>
    <t>02-10-0395</t>
  </si>
  <si>
    <t>02-10-0396</t>
  </si>
  <si>
    <t>02-10-0397</t>
  </si>
  <si>
    <t>02-10-0398</t>
  </si>
  <si>
    <t>02-10-0399</t>
  </si>
  <si>
    <t>02-10-0400</t>
  </si>
  <si>
    <t>02-10-0401</t>
  </si>
  <si>
    <t>02-10-0402</t>
  </si>
  <si>
    <t>02-10-0403</t>
  </si>
  <si>
    <t>02-10-0404</t>
  </si>
  <si>
    <t>02-10-0405</t>
  </si>
  <si>
    <t>02-10-0406</t>
  </si>
  <si>
    <t>02-10-0407</t>
  </si>
  <si>
    <t>02-10-0408</t>
  </si>
  <si>
    <t>02-10-0409</t>
  </si>
  <si>
    <t>02-10-0410</t>
  </si>
  <si>
    <t>02-10-0411</t>
  </si>
  <si>
    <t>02-10-0412</t>
  </si>
  <si>
    <t>02-10-0413</t>
  </si>
  <si>
    <t>02-10-0414</t>
  </si>
  <si>
    <t>02-10-0415</t>
  </si>
  <si>
    <t>02-10-0416</t>
  </si>
  <si>
    <t>02-10-0417</t>
  </si>
  <si>
    <t>02-10-0418</t>
  </si>
  <si>
    <t>02-10-0419</t>
  </si>
  <si>
    <t>02-10-0420</t>
  </si>
  <si>
    <t>02-10-0421</t>
  </si>
  <si>
    <t>02-10-0422</t>
  </si>
  <si>
    <t>02-10-0423</t>
  </si>
  <si>
    <t>02-10-0424</t>
  </si>
  <si>
    <t>02-10-7017</t>
  </si>
  <si>
    <t>02-10-0425</t>
  </si>
  <si>
    <t>02-10-0426</t>
  </si>
  <si>
    <t>02-10-0427</t>
  </si>
  <si>
    <t>02-10-0428</t>
  </si>
  <si>
    <t>02-10-0429</t>
  </si>
  <si>
    <t>02-10-7018</t>
  </si>
  <si>
    <t>02-10-0430</t>
  </si>
  <si>
    <t>02-10-0431</t>
  </si>
  <si>
    <t>02-10-0432</t>
  </si>
  <si>
    <t>02-10-0433</t>
  </si>
  <si>
    <t>02-10-0434</t>
  </si>
  <si>
    <t>02-10-0435</t>
  </si>
  <si>
    <t>02-10-0436</t>
  </si>
  <si>
    <t>02-10-0437</t>
  </si>
  <si>
    <t>02-10-0438</t>
  </si>
  <si>
    <t>02-10-0439</t>
  </si>
  <si>
    <t>02-10-0440</t>
  </si>
  <si>
    <t>02-10-0441</t>
  </si>
  <si>
    <t>02-10-0442</t>
  </si>
  <si>
    <t>02-10-0443</t>
  </si>
  <si>
    <t>02-10-0444</t>
  </si>
  <si>
    <t>02-10-0445</t>
  </si>
  <si>
    <t>02-10-0446</t>
  </si>
  <si>
    <t>02-10-0447</t>
  </si>
  <si>
    <t>02-10-0448</t>
  </si>
  <si>
    <t>02-10-0449</t>
  </si>
  <si>
    <t>02-10-0450</t>
  </si>
  <si>
    <t>02-10-0451</t>
  </si>
  <si>
    <t>02-10-0452</t>
  </si>
  <si>
    <t>02-10-0453</t>
  </si>
  <si>
    <t>02-10-0454</t>
  </si>
  <si>
    <t>02-10-0455</t>
  </si>
  <si>
    <t>02-10-0456</t>
  </si>
  <si>
    <t>02-10-0457</t>
  </si>
  <si>
    <t>02-10-0458</t>
  </si>
  <si>
    <t>02-10-6351</t>
  </si>
  <si>
    <t>02-10-0459</t>
  </si>
  <si>
    <t>02-10-0460</t>
  </si>
  <si>
    <t>02-10-0461</t>
  </si>
  <si>
    <t>02-10-0462</t>
  </si>
  <si>
    <t>02-10-0463</t>
  </si>
  <si>
    <t>02-10-6352</t>
  </si>
  <si>
    <t>02-10-6353</t>
  </si>
  <si>
    <t>02-10-6354</t>
  </si>
  <si>
    <t>02-10-0464</t>
  </si>
  <si>
    <t>02-10-0465</t>
  </si>
  <si>
    <t>02-10-0466</t>
  </si>
  <si>
    <t>02-10-6355</t>
  </si>
  <si>
    <t>02-10-0468</t>
  </si>
  <si>
    <t>02-10-0469</t>
  </si>
  <si>
    <t>02-10-0470</t>
  </si>
  <si>
    <t>02-10-0471</t>
  </si>
  <si>
    <t>02-10-0472</t>
  </si>
  <si>
    <t>02-10-0473</t>
  </si>
  <si>
    <t>02-10-0474</t>
  </si>
  <si>
    <t>02-10-0475</t>
  </si>
  <si>
    <t>02-10-0476</t>
  </si>
  <si>
    <t>02-10-0477</t>
  </si>
  <si>
    <t>02-10-0478</t>
  </si>
  <si>
    <t>02-10-0479</t>
  </si>
  <si>
    <t>02-10-0480</t>
  </si>
  <si>
    <t>02-10-0481</t>
  </si>
  <si>
    <t>02-10-0482</t>
  </si>
  <si>
    <t>02-10-0483</t>
  </si>
  <si>
    <t>02-10-0484</t>
  </si>
  <si>
    <t>02-10-6356</t>
  </si>
  <si>
    <t>02-10-0485</t>
  </si>
  <si>
    <t>02-10-0486</t>
  </si>
  <si>
    <t>02-10-6357</t>
  </si>
  <si>
    <t>02-10-0488</t>
  </si>
  <si>
    <t>02-10-0489</t>
  </si>
  <si>
    <t>02-10-6358</t>
  </si>
  <si>
    <t>02-10-0490</t>
  </si>
  <si>
    <t>02-10-0491</t>
  </si>
  <si>
    <t>02-10-6359</t>
  </si>
  <si>
    <t>02-10-0492</t>
  </si>
  <si>
    <t>02-10-0493</t>
  </si>
  <si>
    <t>02-10-0494</t>
  </si>
  <si>
    <t>02-10-0495</t>
  </si>
  <si>
    <t>02-10-6360</t>
  </si>
  <si>
    <t>02-10-0497</t>
  </si>
  <si>
    <t>02-10-6361</t>
  </si>
  <si>
    <t>02-10-6362</t>
  </si>
  <si>
    <t>02-10-6363</t>
  </si>
  <si>
    <t>02-10-0499</t>
  </si>
  <si>
    <t>02-10-6364</t>
  </si>
  <si>
    <t>02-10-0501</t>
  </si>
  <si>
    <t>02-10-0502</t>
  </si>
  <si>
    <t>02-10-0503</t>
  </si>
  <si>
    <t>02-10-0504</t>
  </si>
  <si>
    <t>02-10-0505</t>
  </si>
  <si>
    <t>02-10-0506</t>
  </si>
  <si>
    <t>02-10-0507</t>
  </si>
  <si>
    <t>02-10-7019</t>
  </si>
  <si>
    <t>02-10-7020</t>
  </si>
  <si>
    <t>02-10-6365</t>
  </si>
  <si>
    <t>02-10-0508</t>
  </si>
  <si>
    <t>02-10-0509</t>
  </si>
  <si>
    <t>02-10-6720</t>
  </si>
  <si>
    <t>02-10-0510</t>
  </si>
  <si>
    <t>02-10-0511</t>
  </si>
  <si>
    <t>02-10-0512</t>
  </si>
  <si>
    <t>02-10-0513</t>
  </si>
  <si>
    <t>02-10-0514</t>
  </si>
  <si>
    <t>02-10-0515</t>
  </si>
  <si>
    <t>02-10-0516</t>
  </si>
  <si>
    <t>02-10-0517</t>
  </si>
  <si>
    <t>02-10-6366</t>
  </si>
  <si>
    <t>02-10-0519</t>
  </si>
  <si>
    <t>02-10-0520</t>
  </si>
  <si>
    <t>02-10-0521</t>
  </si>
  <si>
    <t>02-10-0522</t>
  </si>
  <si>
    <t>02-10-6367</t>
  </si>
  <si>
    <t>02-10-0523</t>
  </si>
  <si>
    <t>02-10-0524</t>
  </si>
  <si>
    <t>02-10-0525</t>
  </si>
  <si>
    <t>02-10-0526</t>
  </si>
  <si>
    <t>02-10-0527</t>
  </si>
  <si>
    <t>02-10-0528</t>
  </si>
  <si>
    <t>02-10-0529</t>
  </si>
  <si>
    <t>02-10-0530</t>
  </si>
  <si>
    <t>02-10-0531</t>
  </si>
  <si>
    <t>02-10-0532</t>
  </si>
  <si>
    <t>02-10-0533</t>
  </si>
  <si>
    <t>02-10-0534</t>
  </si>
  <si>
    <t>02-10-0535</t>
  </si>
  <si>
    <t>02-10-0536</t>
  </si>
  <si>
    <t>02-10-0537</t>
  </si>
  <si>
    <t>02-10-0538</t>
  </si>
  <si>
    <t>02-10-0539</t>
  </si>
  <si>
    <t>02-10-6368</t>
  </si>
  <si>
    <t>02-10-0540</t>
  </si>
  <si>
    <t>02-10-0541</t>
  </si>
  <si>
    <t>02-10-0542</t>
  </si>
  <si>
    <t>02-10-0543</t>
  </si>
  <si>
    <t>02-10-0544</t>
  </si>
  <si>
    <t>02-10-0545</t>
  </si>
  <si>
    <t>02-10-0546</t>
  </si>
  <si>
    <t>02-10-0547</t>
  </si>
  <si>
    <t>02-10-0548</t>
  </si>
  <si>
    <t>02-10-0549</t>
  </si>
  <si>
    <t>02-10-0550</t>
  </si>
  <si>
    <t>02-10-6369</t>
  </si>
  <si>
    <t>02-10-0551</t>
  </si>
  <si>
    <t>02-10-0552</t>
  </si>
  <si>
    <t>02-10-0554</t>
  </si>
  <si>
    <t>02-10-6370</t>
  </si>
  <si>
    <t>02-10-7021</t>
  </si>
  <si>
    <t>02-10-0556</t>
  </si>
  <si>
    <t>02-10-0557</t>
  </si>
  <si>
    <t>02-10-0558</t>
  </si>
  <si>
    <t>02-10-0559</t>
  </si>
  <si>
    <t>02-10-0560</t>
  </si>
  <si>
    <t>02-10-0561</t>
  </si>
  <si>
    <t>02-10-0562</t>
  </si>
  <si>
    <t>02-10-0563</t>
  </si>
  <si>
    <t>02-10-6371</t>
  </si>
  <si>
    <t>02-10-0564</t>
  </si>
  <si>
    <t>02-10-0565</t>
  </si>
  <si>
    <t>02-10-7022</t>
  </si>
  <si>
    <t>02-10-0566</t>
  </si>
  <si>
    <t>02-10-6372</t>
  </si>
  <si>
    <t>02-10-0567</t>
  </si>
  <si>
    <t>02-10-0568</t>
  </si>
  <si>
    <t>02-10-0569</t>
  </si>
  <si>
    <t>02-10-0570</t>
  </si>
  <si>
    <t>02-10-6373</t>
  </si>
  <si>
    <t>02-10-0571</t>
  </si>
  <si>
    <t>02-10-0572</t>
  </si>
  <si>
    <t>02-10-0573</t>
  </si>
  <si>
    <t>02-10-0574</t>
  </si>
  <si>
    <t>02-10-0575</t>
  </si>
  <si>
    <t>02-10-0576</t>
  </si>
  <si>
    <t>02-10-0577</t>
  </si>
  <si>
    <t>02-10-0578</t>
  </si>
  <si>
    <t>02-10-0579</t>
  </si>
  <si>
    <t>02-10-0580</t>
  </si>
  <si>
    <t>02-10-6374</t>
  </si>
  <si>
    <t>02-10-0581</t>
  </si>
  <si>
    <t>02-10-0582</t>
  </si>
  <si>
    <t>02-10-0583</t>
  </si>
  <si>
    <t>02-10-0584</t>
  </si>
  <si>
    <t>02-10-0585</t>
  </si>
  <si>
    <t>02-10-0586</t>
  </si>
  <si>
    <t>02-10-0587</t>
  </si>
  <si>
    <t>02-10-3071</t>
  </si>
  <si>
    <t>02-10-3070</t>
  </si>
  <si>
    <t>02-10-3069</t>
  </si>
  <si>
    <t>02-10-3073</t>
  </si>
  <si>
    <t>02-10-3074</t>
  </si>
  <si>
    <t>02-10-3076</t>
  </si>
  <si>
    <t>02-10-3075</t>
  </si>
  <si>
    <t>02-10-6861</t>
  </si>
  <si>
    <t>02-10-3080</t>
  </si>
  <si>
    <t>02-10-3079</t>
  </si>
  <si>
    <t>02-10-3078</t>
  </si>
  <si>
    <t>02-10-7029</t>
  </si>
  <si>
    <t>02-10-7030</t>
  </si>
  <si>
    <t>02-10-0690</t>
  </si>
  <si>
    <t>02-10-7146</t>
  </si>
  <si>
    <t>02-10-7023</t>
  </si>
  <si>
    <t>02-10-7024</t>
  </si>
  <si>
    <t>02-10-7025</t>
  </si>
  <si>
    <t>02-10-7026</t>
  </si>
  <si>
    <t>02-10-7027</t>
  </si>
  <si>
    <t>02-10-7028</t>
  </si>
  <si>
    <t>02-10-0593</t>
  </si>
  <si>
    <t>02-10-0592</t>
  </si>
  <si>
    <t>02-10-0596</t>
  </si>
  <si>
    <t>02-10-0599</t>
  </si>
  <si>
    <t>02-10-0598</t>
  </si>
  <si>
    <t>02-10-0597</t>
  </si>
  <si>
    <t>02-10-0601</t>
  </si>
  <si>
    <t>02-10-0600</t>
  </si>
  <si>
    <t>02-10-0603</t>
  </si>
  <si>
    <t>02-10-0602</t>
  </si>
  <si>
    <t>02-10-0604</t>
  </si>
  <si>
    <t>02-10-0607</t>
  </si>
  <si>
    <t>02-10-0606</t>
  </si>
  <si>
    <t>02-10-0605</t>
  </si>
  <si>
    <t>02-10-7031</t>
  </si>
  <si>
    <t>02-10-7032</t>
  </si>
  <si>
    <t>02-10-0609</t>
  </si>
  <si>
    <t>02-10-0608</t>
  </si>
  <si>
    <t>02-10-7033</t>
  </si>
  <si>
    <t>02-10-7034</t>
  </si>
  <si>
    <t>02-10-6375</t>
  </si>
  <si>
    <t>02-10-6376</t>
  </si>
  <si>
    <t>02-10-0618</t>
  </si>
  <si>
    <t>02-10-0621</t>
  </si>
  <si>
    <t>02-10-0620</t>
  </si>
  <si>
    <t>02-10-0619</t>
  </si>
  <si>
    <t>02-10-7035</t>
  </si>
  <si>
    <t>02-10-7036</t>
  </si>
  <si>
    <t>02-10-7037</t>
  </si>
  <si>
    <t>02-10-7038</t>
  </si>
  <si>
    <t>02-10-7039</t>
  </si>
  <si>
    <t>02-10-7040</t>
  </si>
  <si>
    <t>02-10-0627</t>
  </si>
  <si>
    <t>02-10-0626</t>
  </si>
  <si>
    <t>02-10-0633</t>
  </si>
  <si>
    <t>02-10-0632</t>
  </si>
  <si>
    <t>02-10-7041</t>
  </si>
  <si>
    <t>02-10-7042</t>
  </si>
  <si>
    <t>02-10-7043</t>
  </si>
  <si>
    <t>02-10-7044</t>
  </si>
  <si>
    <t>02-10-0641</t>
  </si>
  <si>
    <t>02-10-0640</t>
  </si>
  <si>
    <t>02-10-7045</t>
  </si>
  <si>
    <t>02-10-7046</t>
  </si>
  <si>
    <t>02-10-7047</t>
  </si>
  <si>
    <t>02-10-7048</t>
  </si>
  <si>
    <t>02-10-7049</t>
  </si>
  <si>
    <t>02-10-7050</t>
  </si>
  <si>
    <t>02-10-6886</t>
  </si>
  <si>
    <t>02-10-7051</t>
  </si>
  <si>
    <t>02-10-7052</t>
  </si>
  <si>
    <t>02-10-7053</t>
  </si>
  <si>
    <t>02-10-7054</t>
  </si>
  <si>
    <t>02-10-0662</t>
  </si>
  <si>
    <t>02-10-7055</t>
  </si>
  <si>
    <t>02-10-7056</t>
  </si>
  <si>
    <t>02-10-7057</t>
  </si>
  <si>
    <t>02-10-5811</t>
  </si>
  <si>
    <t>02-10-0667</t>
  </si>
  <si>
    <t>02-10-0666</t>
  </si>
  <si>
    <t>02-10-7058</t>
  </si>
  <si>
    <t>02-10-7059</t>
  </si>
  <si>
    <t>02-10-0670</t>
  </si>
  <si>
    <t>02-10-0673</t>
  </si>
  <si>
    <t>02-10-0672</t>
  </si>
  <si>
    <t>02-10-0671</t>
  </si>
  <si>
    <t>02-10-0675</t>
  </si>
  <si>
    <t>02-10-0674</t>
  </si>
  <si>
    <t>02-10-6377</t>
  </si>
  <si>
    <t>02-10-0676</t>
  </si>
  <si>
    <t>02-10-0679</t>
  </si>
  <si>
    <t>02-10-0678</t>
  </si>
  <si>
    <t>02-10-0677</t>
  </si>
  <si>
    <t>02-10-0680</t>
  </si>
  <si>
    <t>02-10-0683</t>
  </si>
  <si>
    <t>02-10-0682</t>
  </si>
  <si>
    <t>02-10-0681</t>
  </si>
  <si>
    <t>02-10-0684</t>
  </si>
  <si>
    <t>02-10-0687</t>
  </si>
  <si>
    <t>02-10-0686</t>
  </si>
  <si>
    <t>02-10-0685</t>
  </si>
  <si>
    <t>02-10-7060</t>
  </si>
  <si>
    <t>02-10-7061</t>
  </si>
  <si>
    <t>02-10-7062</t>
  </si>
  <si>
    <t>02-10-7063</t>
  </si>
  <si>
    <t>02-10-7064</t>
  </si>
  <si>
    <t>02-10-7065</t>
  </si>
  <si>
    <t>02-10-7066</t>
  </si>
  <si>
    <t>02-10-7067</t>
  </si>
  <si>
    <t>02-10-0691</t>
  </si>
  <si>
    <t>02-10-7068</t>
  </si>
  <si>
    <t>02-10-7069</t>
  </si>
  <si>
    <t>02-10-7070</t>
  </si>
  <si>
    <t>02-10-7071</t>
  </si>
  <si>
    <t>02-10-7072</t>
  </si>
  <si>
    <t>02-10-7073</t>
  </si>
  <si>
    <t>02-10-7074</t>
  </si>
  <si>
    <t>02-10-7075</t>
  </si>
  <si>
    <t>02-10-7076</t>
  </si>
  <si>
    <t>02-10-7077</t>
  </si>
  <si>
    <t>02-10-7078</t>
  </si>
  <si>
    <t>02-10-7079</t>
  </si>
  <si>
    <t>02-10-7080</t>
  </si>
  <si>
    <t>02-10-7081</t>
  </si>
  <si>
    <t>02-10-7082</t>
  </si>
  <si>
    <t>02-10-7083</t>
  </si>
  <si>
    <t>02-10-7084</t>
  </si>
  <si>
    <t>02-10-7085</t>
  </si>
  <si>
    <t>02-10-7086</t>
  </si>
  <si>
    <t>02-10-7087</t>
  </si>
  <si>
    <t>02-10-0697</t>
  </si>
  <si>
    <t>02-10-0696</t>
  </si>
  <si>
    <t>02-10-7088</t>
  </si>
  <si>
    <t>02-10-7089</t>
  </si>
  <si>
    <t>02-10-7090</t>
  </si>
  <si>
    <t>02-10-6378</t>
  </si>
  <si>
    <t>02-10-6379</t>
  </si>
  <si>
    <t>02-10-7091</t>
  </si>
  <si>
    <t>02-10-7092</t>
  </si>
  <si>
    <t>02-10-0705</t>
  </si>
  <si>
    <t>02-10-0704</t>
  </si>
  <si>
    <t>02-10-0707</t>
  </si>
  <si>
    <t>02-10-0706</t>
  </si>
  <si>
    <t>02-10-0709</t>
  </si>
  <si>
    <t>02-10-0708</t>
  </si>
  <si>
    <t>02-10-0711</t>
  </si>
  <si>
    <t>02-10-0710</t>
  </si>
  <si>
    <t>02-10-7093</t>
  </si>
  <si>
    <t>02-10-7094</t>
  </si>
  <si>
    <t>02-10-0716</t>
  </si>
  <si>
    <t>02-10-0715</t>
  </si>
  <si>
    <t>02-10-7095</t>
  </si>
  <si>
    <t>02-10-0719</t>
  </si>
  <si>
    <t>02-10-0722</t>
  </si>
  <si>
    <t>02-10-0721</t>
  </si>
  <si>
    <t>02-10-0720</t>
  </si>
  <si>
    <t>02-10-7096</t>
  </si>
  <si>
    <t>02-10-7097</t>
  </si>
  <si>
    <t>02-10-7098</t>
  </si>
  <si>
    <t>02-10-7099</t>
  </si>
  <si>
    <t>02-10-6887</t>
  </si>
  <si>
    <t>02-10-6888</t>
  </si>
  <si>
    <t>02-10-7100</t>
  </si>
  <si>
    <t>02-10-7101</t>
  </si>
  <si>
    <t>02-10-7102</t>
  </si>
  <si>
    <t>02-10-7103</t>
  </si>
  <si>
    <t>02-10-7104</t>
  </si>
  <si>
    <t>02-10-7105</t>
  </si>
  <si>
    <t>02-10-7106</t>
  </si>
  <si>
    <t>02-10-7107</t>
  </si>
  <si>
    <t>02-10-7108</t>
  </si>
  <si>
    <t>02-10-7109</t>
  </si>
  <si>
    <t>02-10-7110</t>
  </si>
  <si>
    <t>02-10-7111</t>
  </si>
  <si>
    <t>02-10-7112</t>
  </si>
  <si>
    <t>02-10-7113</t>
  </si>
  <si>
    <t>02-10-0725</t>
  </si>
  <si>
    <t>02-10-7114</t>
  </si>
  <si>
    <t>02-10-7115</t>
  </si>
  <si>
    <t>02-10-7116</t>
  </si>
  <si>
    <t>02-10-7117</t>
  </si>
  <si>
    <t>02-10-7118</t>
  </si>
  <si>
    <t>02-10-0731</t>
  </si>
  <si>
    <t>02-10-0730</t>
  </si>
  <si>
    <t>02-10-7119</t>
  </si>
  <si>
    <t>02-10-7120</t>
  </si>
  <si>
    <t>02-10-7121</t>
  </si>
  <si>
    <t>02-10-7122</t>
  </si>
  <si>
    <t>02-10-7123</t>
  </si>
  <si>
    <t>02-10-0752</t>
  </si>
  <si>
    <t>02-10-0751</t>
  </si>
  <si>
    <t>02-10-0754</t>
  </si>
  <si>
    <t>02-10-0753</t>
  </si>
  <si>
    <t>02-10-7124</t>
  </si>
  <si>
    <t>02-10-7125</t>
  </si>
  <si>
    <t>02-10-0756</t>
  </si>
  <si>
    <t>02-10-0755</t>
  </si>
  <si>
    <t>02-10-6388</t>
  </si>
  <si>
    <t>02-10-0759</t>
  </si>
  <si>
    <t>02-10-0762</t>
  </si>
  <si>
    <t>02-10-0761</t>
  </si>
  <si>
    <t>02-10-0760</t>
  </si>
  <si>
    <t>02-10-7126</t>
  </si>
  <si>
    <t>02-10-7127</t>
  </si>
  <si>
    <t>02-10-7128</t>
  </si>
  <si>
    <t>02-10-7129</t>
  </si>
  <si>
    <t>02-10-7130</t>
  </si>
  <si>
    <t>02-10-0773</t>
  </si>
  <si>
    <t>02-10-0776</t>
  </si>
  <si>
    <t>02-10-0775</t>
  </si>
  <si>
    <t>02-10-0774</t>
  </si>
  <si>
    <t>02-10-7131</t>
  </si>
  <si>
    <t>02-10-7132</t>
  </si>
  <si>
    <t>02-10-7133</t>
  </si>
  <si>
    <t>02-10-7134</t>
  </si>
  <si>
    <t>02-10-6389</t>
  </si>
  <si>
    <t>02-10-7135</t>
  </si>
  <si>
    <t>02-10-7136</t>
  </si>
  <si>
    <t>02-10-0778</t>
  </si>
  <si>
    <t>02-10-0777</t>
  </si>
  <si>
    <t>02-10-0780</t>
  </si>
  <si>
    <t>02-10-0785</t>
  </si>
  <si>
    <t>02-10-0784</t>
  </si>
  <si>
    <t>02-10-0789</t>
  </si>
  <si>
    <t>02-10-0788</t>
  </si>
  <si>
    <t>02-10-7137</t>
  </si>
  <si>
    <t>02-10-7138</t>
  </si>
  <si>
    <t>02-10-7139</t>
  </si>
  <si>
    <t>02-10-7140</t>
  </si>
  <si>
    <t>02-10-0793</t>
  </si>
  <si>
    <t>02-10-0792</t>
  </si>
  <si>
    <t>02-10-7141</t>
  </si>
  <si>
    <t>02-10-7142</t>
  </si>
  <si>
    <t>02-10-6893</t>
  </si>
  <si>
    <t>02-10-7247</t>
  </si>
  <si>
    <t>02-10-6393</t>
  </si>
  <si>
    <t>02-10-0798</t>
  </si>
  <si>
    <t>02-10-0801</t>
  </si>
  <si>
    <t>02-10-0800</t>
  </si>
  <si>
    <t>02-10-0799</t>
  </si>
  <si>
    <t>02-10-0805</t>
  </si>
  <si>
    <t>02-10-0804</t>
  </si>
  <si>
    <t>02-10-0807</t>
  </si>
  <si>
    <t>02-10-0806</t>
  </si>
  <si>
    <t>02-10-0809</t>
  </si>
  <si>
    <t>02-10-0808</t>
  </si>
  <si>
    <t>02-10-7143</t>
  </si>
  <si>
    <t>02-10-7144</t>
  </si>
  <si>
    <t>02-10-7145</t>
  </si>
  <si>
    <t>02-10-7147</t>
  </si>
  <si>
    <t>02-10-7148</t>
  </si>
  <si>
    <t>02-10-7149</t>
  </si>
  <si>
    <t>02-10-0813</t>
  </si>
  <si>
    <t>02-10-0812</t>
  </si>
  <si>
    <t>02-10-7151</t>
  </si>
  <si>
    <t>02-10-7152</t>
  </si>
  <si>
    <t>02-10-7153</t>
  </si>
  <si>
    <t>02-10-7154</t>
  </si>
  <si>
    <t>02-10-7155</t>
  </si>
  <si>
    <t>02-10-7156</t>
  </si>
  <si>
    <t>02-10-7157</t>
  </si>
  <si>
    <t>02-10-0821</t>
  </si>
  <si>
    <t>02-10-0820</t>
  </si>
  <si>
    <t>02-10-0823</t>
  </si>
  <si>
    <t>02-10-0822</t>
  </si>
  <si>
    <t>02-10-7158</t>
  </si>
  <si>
    <t>02-10-7159</t>
  </si>
  <si>
    <t>02-10-6394</t>
  </si>
  <si>
    <t>02-10-6395</t>
  </si>
  <si>
    <t>02-10-0824</t>
  </si>
  <si>
    <t>02-10-0827</t>
  </si>
  <si>
    <t>02-10-0826</t>
  </si>
  <si>
    <t>02-10-0825</t>
  </si>
  <si>
    <t>02-10-7160</t>
  </si>
  <si>
    <t>02-10-7161</t>
  </si>
  <si>
    <t>02-10-7162</t>
  </si>
  <si>
    <t>02-10-7163</t>
  </si>
  <si>
    <t>02-10-6397</t>
  </si>
  <si>
    <t>02-10-6398</t>
  </si>
  <si>
    <t>02-10-7164</t>
  </si>
  <si>
    <t>02-10-7165</t>
  </si>
  <si>
    <t>02-10-0833</t>
  </si>
  <si>
    <t>02-10-0832</t>
  </si>
  <si>
    <t>02-10-6895</t>
  </si>
  <si>
    <t>02-10-6399</t>
  </si>
  <si>
    <t>02-10-6400</t>
  </si>
  <si>
    <t>02-10-0836</t>
  </si>
  <si>
    <t>02-10-0839</t>
  </si>
  <si>
    <t>02-10-0838</t>
  </si>
  <si>
    <t>02-10-0837</t>
  </si>
  <si>
    <t>02-10-0841</t>
  </si>
  <si>
    <t>02-10-0840</t>
  </si>
  <si>
    <t>02-10-7166</t>
  </si>
  <si>
    <t>02-10-7167</t>
  </si>
  <si>
    <t>02-10-0843</t>
  </si>
  <si>
    <t>02-10-0842</t>
  </si>
  <si>
    <t>02-10-0846</t>
  </si>
  <si>
    <t>02-10-0849</t>
  </si>
  <si>
    <t>02-10-0848</t>
  </si>
  <si>
    <t>02-10-0847</t>
  </si>
  <si>
    <t>02-10-0850</t>
  </si>
  <si>
    <t>02-10-0853</t>
  </si>
  <si>
    <t>02-10-0852</t>
  </si>
  <si>
    <t>02-10-0851</t>
  </si>
  <si>
    <t>02-10-7168</t>
  </si>
  <si>
    <t>02-10-7169</t>
  </si>
  <si>
    <t>02-10-7170</t>
  </si>
  <si>
    <t>02-10-7171</t>
  </si>
  <si>
    <t>02-10-7172</t>
  </si>
  <si>
    <t>02-10-7173</t>
  </si>
  <si>
    <t>02-10-7174</t>
  </si>
  <si>
    <t>02-10-7175</t>
  </si>
  <si>
    <t>02-10-7176</t>
  </si>
  <si>
    <t>02-10-7177</t>
  </si>
  <si>
    <t>02-10-0861</t>
  </si>
  <si>
    <t>02-10-0864</t>
  </si>
  <si>
    <t>02-10-0863</t>
  </si>
  <si>
    <t>02-10-0862</t>
  </si>
  <si>
    <t>02-10-7178</t>
  </si>
  <si>
    <t>02-10-7179</t>
  </si>
  <si>
    <t>02-10-7180</t>
  </si>
  <si>
    <t>02-10-7181</t>
  </si>
  <si>
    <t>02-10-7182</t>
  </si>
  <si>
    <t>02-10-7183</t>
  </si>
  <si>
    <t>02-10-7184</t>
  </si>
  <si>
    <t>02-10-7185</t>
  </si>
  <si>
    <t>02-10-6403</t>
  </si>
  <si>
    <t>02-10-6404</t>
  </si>
  <si>
    <t>02-10-7186</t>
  </si>
  <si>
    <t>02-10-7187</t>
  </si>
  <si>
    <t>02-10-7188</t>
  </si>
  <si>
    <t>02-10-7189</t>
  </si>
  <si>
    <t>02-10-7190</t>
  </si>
  <si>
    <t>02-10-7191</t>
  </si>
  <si>
    <t>02-10-7192</t>
  </si>
  <si>
    <t>02-10-7193</t>
  </si>
  <si>
    <t>02-10-7194</t>
  </si>
  <si>
    <t>02-10-7195</t>
  </si>
  <si>
    <t>02-10-7196</t>
  </si>
  <si>
    <t>02-10-7197</t>
  </si>
  <si>
    <t>02-10-7198</t>
  </si>
  <si>
    <t>02-10-7199</t>
  </si>
  <si>
    <t>02-10-7200</t>
  </si>
  <si>
    <t>02-10-7201</t>
  </si>
  <si>
    <t>02-10-7202</t>
  </si>
  <si>
    <t>02-10-7203</t>
  </si>
  <si>
    <t>02-10-7204</t>
  </si>
  <si>
    <t>02-10-7205</t>
  </si>
  <si>
    <t>02-10-6406</t>
  </si>
  <si>
    <t>02-10-6407</t>
  </si>
  <si>
    <t>02-10-0892</t>
  </si>
  <si>
    <t>02-10-0895</t>
  </si>
  <si>
    <t>02-10-0894</t>
  </si>
  <si>
    <t>02-10-0893</t>
  </si>
  <si>
    <t>02-10-7206</t>
  </si>
  <si>
    <t>02-10-7207</t>
  </si>
  <si>
    <t>02-10-7208</t>
  </si>
  <si>
    <t>02-10-7209</t>
  </si>
  <si>
    <t>02-10-7210</t>
  </si>
  <si>
    <t>02-10-7211</t>
  </si>
  <si>
    <t>02-10-6408</t>
  </si>
  <si>
    <t>02-10-6409</t>
  </si>
  <si>
    <t>02-10-7212</t>
  </si>
  <si>
    <t>02-10-7213</t>
  </si>
  <si>
    <t>02-10-0902</t>
  </si>
  <si>
    <t>02-10-0901</t>
  </si>
  <si>
    <t>02-10-0906</t>
  </si>
  <si>
    <t>02-10-0905</t>
  </si>
  <si>
    <t>02-10-0907</t>
  </si>
  <si>
    <t>02-10-0910</t>
  </si>
  <si>
    <t>02-10-0909</t>
  </si>
  <si>
    <t>02-10-0908</t>
  </si>
  <si>
    <t>02-10-0912</t>
  </si>
  <si>
    <t>02-10-0911</t>
  </si>
  <si>
    <t>02-10-7214</t>
  </si>
  <si>
    <t>02-10-7215</t>
  </si>
  <si>
    <t>02-10-7150</t>
  </si>
  <si>
    <t>02-10-7216</t>
  </si>
  <si>
    <t>02-10-6410</t>
  </si>
  <si>
    <t>02-10-6411</t>
  </si>
  <si>
    <t>02-10-7217</t>
  </si>
  <si>
    <t>02-10-7218</t>
  </si>
  <si>
    <t>02-10-7219</t>
  </si>
  <si>
    <t>02-10-7220</t>
  </si>
  <si>
    <t>02-10-0922</t>
  </si>
  <si>
    <t>02-10-0921</t>
  </si>
  <si>
    <t>02-10-6414</t>
  </si>
  <si>
    <t>02-10-6415</t>
  </si>
  <si>
    <t>02-10-6416</t>
  </si>
  <si>
    <t>02-10-7221</t>
  </si>
  <si>
    <t>02-10-7222</t>
  </si>
  <si>
    <t>02-10-0928</t>
  </si>
  <si>
    <t>02-10-0927</t>
  </si>
  <si>
    <t>02-10-7223</t>
  </si>
  <si>
    <t>02-10-7224</t>
  </si>
  <si>
    <t>02-10-7225</t>
  </si>
  <si>
    <t>02-10-7226</t>
  </si>
  <si>
    <t>02-10-7227</t>
  </si>
  <si>
    <t>02-10-7228</t>
  </si>
  <si>
    <t>02-10-7229</t>
  </si>
  <si>
    <t>02-10-7230</t>
  </si>
  <si>
    <t>02-10-7231</t>
  </si>
  <si>
    <t>02-10-7232</t>
  </si>
  <si>
    <t>02-10-0936</t>
  </si>
  <si>
    <t>02-10-0935</t>
  </si>
  <si>
    <t>02-10-0938</t>
  </si>
  <si>
    <t>02-10-0937</t>
  </si>
  <si>
    <t>02-10-0940</t>
  </si>
  <si>
    <t>02-10-0939</t>
  </si>
  <si>
    <t>02-10-7233</t>
  </si>
  <si>
    <t>02-10-7234</t>
  </si>
  <si>
    <t>02-10-7235</t>
  </si>
  <si>
    <t>02-10-6420</t>
  </si>
  <si>
    <t>02-10-0946</t>
  </si>
  <si>
    <t>02-10-0945</t>
  </si>
  <si>
    <t>02-10-7236</t>
  </si>
  <si>
    <t>02-10-7237</t>
  </si>
  <si>
    <t>02-10-0950</t>
  </si>
  <si>
    <t>02-10-0949</t>
  </si>
  <si>
    <t>02-10-0952</t>
  </si>
  <si>
    <t>02-10-0951</t>
  </si>
  <si>
    <t>02-10-7238</t>
  </si>
  <si>
    <t>02-10-7239</t>
  </si>
  <si>
    <t>02-10-0954</t>
  </si>
  <si>
    <t>02-10-0953</t>
  </si>
  <si>
    <t>02-10-7240</t>
  </si>
  <si>
    <t>02-10-7241</t>
  </si>
  <si>
    <t>02-10-7242</t>
  </si>
  <si>
    <t>02-10-0968</t>
  </si>
  <si>
    <t>02-10-0967</t>
  </si>
  <si>
    <t>02-10-7243</t>
  </si>
  <si>
    <t>02-10-7244</t>
  </si>
  <si>
    <t>02-10-0970</t>
  </si>
  <si>
    <t>02-10-0969</t>
  </si>
  <si>
    <t>02-10-7245</t>
  </si>
  <si>
    <t>02-10-7246</t>
  </si>
  <si>
    <t>02-10-7248</t>
  </si>
  <si>
    <t>02-10-7249</t>
  </si>
  <si>
    <t>02-10-7250</t>
  </si>
  <si>
    <t>02-10-7251</t>
  </si>
  <si>
    <t>02-10-0974</t>
  </si>
  <si>
    <t>02-10-0973</t>
  </si>
  <si>
    <t>02-10-6732</t>
  </si>
  <si>
    <t>02-10-6729</t>
  </si>
  <si>
    <t>02-10-6730</t>
  </si>
  <si>
    <t>02-10-6731</t>
  </si>
  <si>
    <t>02-10-7252</t>
  </si>
  <si>
    <t>02-10-7253</t>
  </si>
  <si>
    <t>02-10-7254</t>
  </si>
  <si>
    <t>02-10-7255</t>
  </si>
  <si>
    <t>02-10-7256</t>
  </si>
  <si>
    <t>02-10-7257</t>
  </si>
  <si>
    <t>02-10-2343</t>
  </si>
  <si>
    <t>02-10-2344</t>
  </si>
  <si>
    <t>02-10-2345</t>
  </si>
  <si>
    <t>02-10-0990</t>
  </si>
  <si>
    <t>02-10-0989</t>
  </si>
  <si>
    <t>02-10-0988</t>
  </si>
  <si>
    <t>02-10-0993</t>
  </si>
  <si>
    <t>02-10-0992</t>
  </si>
  <si>
    <t>02-10-0991</t>
  </si>
  <si>
    <t>02-10-0996</t>
  </si>
  <si>
    <t>02-10-0995</t>
  </si>
  <si>
    <t>02-10-0994</t>
  </si>
  <si>
    <t>02-10-0999</t>
  </si>
  <si>
    <t>02-10-0998</t>
  </si>
  <si>
    <t>02-10-0997</t>
  </si>
  <si>
    <t>02-10-1002</t>
  </si>
  <si>
    <t>02-10-1001</t>
  </si>
  <si>
    <t>02-10-1000</t>
  </si>
  <si>
    <t>02-10-1005</t>
  </si>
  <si>
    <t>02-10-1004</t>
  </si>
  <si>
    <t>02-10-1003</t>
  </si>
  <si>
    <t>02-10-1008</t>
  </si>
  <si>
    <t>02-10-1007</t>
  </si>
  <si>
    <t>02-10-1006</t>
  </si>
  <si>
    <t>02-10-1011</t>
  </si>
  <si>
    <t>02-10-1010</t>
  </si>
  <si>
    <t>02-10-1009</t>
  </si>
  <si>
    <t>02-10-1014</t>
  </si>
  <si>
    <t>02-10-1013</t>
  </si>
  <si>
    <t>02-10-1012</t>
  </si>
  <si>
    <t>02-10-1017</t>
  </si>
  <si>
    <t>02-10-1016</t>
  </si>
  <si>
    <t>02-10-1015</t>
  </si>
  <si>
    <t>02-10-1020</t>
  </si>
  <si>
    <t>02-10-1019</t>
  </si>
  <si>
    <t>02-10-1018</t>
  </si>
  <si>
    <t>02-10-1023</t>
  </si>
  <si>
    <t>02-10-1022</t>
  </si>
  <si>
    <t>02-10-1021</t>
  </si>
  <si>
    <t>02-10-1026</t>
  </si>
  <si>
    <t>02-10-1025</t>
  </si>
  <si>
    <t>02-10-1024</t>
  </si>
  <si>
    <t>02-10-6855</t>
  </si>
  <si>
    <t>02-10-6856</t>
  </si>
  <si>
    <t>02-10-6857</t>
  </si>
  <si>
    <t>02-10-2352</t>
  </si>
  <si>
    <t>02-10-2351</t>
  </si>
  <si>
    <t>02-10-2350</t>
  </si>
  <si>
    <t>02-10-6858</t>
  </si>
  <si>
    <t>02-10-2354</t>
  </si>
  <si>
    <t>02-10-2353</t>
  </si>
  <si>
    <t>02-10-2357</t>
  </si>
  <si>
    <t>02-10-2356</t>
  </si>
  <si>
    <t>02-10-7467</t>
  </si>
  <si>
    <t>02-10-7466</t>
  </si>
  <si>
    <t>02-10-3064</t>
  </si>
  <si>
    <t>02-10-3063</t>
  </si>
  <si>
    <t>02-10-3066</t>
  </si>
  <si>
    <t>02-10-3065</t>
  </si>
  <si>
    <t>02-10-3068</t>
  </si>
  <si>
    <t>02-10-3067</t>
  </si>
  <si>
    <t>02-10-5666</t>
  </si>
  <si>
    <t>02-10-5667</t>
  </si>
  <si>
    <t>02-10-6524</t>
  </si>
  <si>
    <t>02-10-6851</t>
  </si>
  <si>
    <t>02-10-5668</t>
  </si>
  <si>
    <t>02-10-1865</t>
  </si>
  <si>
    <t>02-10-6217</t>
  </si>
  <si>
    <t>02-10-6218</t>
  </si>
  <si>
    <t>02-10-1855</t>
  </si>
  <si>
    <t>02-10-6936</t>
  </si>
  <si>
    <t>02-10-7320</t>
  </si>
  <si>
    <t>02-10-7321</t>
  </si>
  <si>
    <t>02-10-7322</t>
  </si>
  <si>
    <t>02-10-7323</t>
  </si>
  <si>
    <t>02-10-1859</t>
  </si>
  <si>
    <t>02-10-7324</t>
  </si>
  <si>
    <t>02-10-7325</t>
  </si>
  <si>
    <t>02-10-7326</t>
  </si>
  <si>
    <t>02-10-6937</t>
  </si>
  <si>
    <t>02-10-1869</t>
  </si>
  <si>
    <t>02-10-6939</t>
  </si>
  <si>
    <t>02-10-6471</t>
  </si>
  <si>
    <t>02-10-7327</t>
  </si>
  <si>
    <t>02-10-7328</t>
  </si>
  <si>
    <t>02-10-7329</t>
  </si>
  <si>
    <t>02-10-1875</t>
  </si>
  <si>
    <t>02-10-7330</t>
  </si>
  <si>
    <t>02-10-1877</t>
  </si>
  <si>
    <t>02-10-7331</t>
  </si>
  <si>
    <t>02-10-1879</t>
  </si>
  <si>
    <t>02-10-7332</t>
  </si>
  <si>
    <t>02-10-7333</t>
  </si>
  <si>
    <t>02-10-7334</t>
  </si>
  <si>
    <t>02-10-1883</t>
  </si>
  <si>
    <t>02-10-6940</t>
  </si>
  <si>
    <t>02-10-1885</t>
  </si>
  <si>
    <t>02-10-7335</t>
  </si>
  <si>
    <t>02-10-1887</t>
  </si>
  <si>
    <t>02-10-7336</t>
  </si>
  <si>
    <t>02-10-1889</t>
  </si>
  <si>
    <t>02-10-6941</t>
  </si>
  <si>
    <t>02-10-1895</t>
  </si>
  <si>
    <t>02-10-6943</t>
  </si>
  <si>
    <t>02-10-1897</t>
  </si>
  <si>
    <t>02-10-6944</t>
  </si>
  <si>
    <t>02-10-1899</t>
  </si>
  <si>
    <t>02-10-6945</t>
  </si>
  <si>
    <t>02-10-1901</t>
  </si>
  <si>
    <t>02-10-6946</t>
  </si>
  <si>
    <t>02-10-1903</t>
  </si>
  <si>
    <t>02-10-6947</t>
  </si>
  <si>
    <t>02-10-1907</t>
  </si>
  <si>
    <t>02-10-7337</t>
  </si>
  <si>
    <t>02-10-7338</t>
  </si>
  <si>
    <t>02-10-6949</t>
  </si>
  <si>
    <t>02-10-6950</t>
  </si>
  <si>
    <t>02-10-6951</t>
  </si>
  <si>
    <t>02-10-7339</t>
  </si>
  <si>
    <t>02-10-7340</t>
  </si>
  <si>
    <t>02-10-7341</t>
  </si>
  <si>
    <t>02-10-7342</t>
  </si>
  <si>
    <t>02-10-6473</t>
  </si>
  <si>
    <t>02-10-7343</t>
  </si>
  <si>
    <t>02-10-7344</t>
  </si>
  <si>
    <t>02-10-7345</t>
  </si>
  <si>
    <t>02-10-1915</t>
  </si>
  <si>
    <t>02-10-7346</t>
  </si>
  <si>
    <t>02-10-1919</t>
  </si>
  <si>
    <t>02-10-6952</t>
  </si>
  <si>
    <t>02-10-1921</t>
  </si>
  <si>
    <t>02-10-6953</t>
  </si>
  <si>
    <t>02-10-1923</t>
  </si>
  <si>
    <t>02-10-7347</t>
  </si>
  <si>
    <t>02-10-7348</t>
  </si>
  <si>
    <t>02-10-7349</t>
  </si>
  <si>
    <t>02-10-1933</t>
  </si>
  <si>
    <t>02-10-6956</t>
  </si>
  <si>
    <t>02-10-1939</t>
  </si>
  <si>
    <t>02-10-7350</t>
  </si>
  <si>
    <t>02-10-7351</t>
  </si>
  <si>
    <t>02-10-7352</t>
  </si>
  <si>
    <t>02-10-1941</t>
  </si>
  <si>
    <t>02-10-6957</t>
  </si>
  <si>
    <t>02-10-1943</t>
  </si>
  <si>
    <t>02-10-6958</t>
  </si>
  <si>
    <t>02-10-7353</t>
  </si>
  <si>
    <t>02-10-7354</t>
  </si>
  <si>
    <t>02-10-1951</t>
  </si>
  <si>
    <t>02-10-6959</t>
  </si>
  <si>
    <t>02-10-1953</t>
  </si>
  <si>
    <t>02-10-7355</t>
  </si>
  <si>
    <t>02-10-7356</t>
  </si>
  <si>
    <t>02-10-7357</t>
  </si>
  <si>
    <t>02-10-7358</t>
  </si>
  <si>
    <t>02-10-7359</t>
  </si>
  <si>
    <t>02-10-1963</t>
  </si>
  <si>
    <t>02-10-7360</t>
  </si>
  <si>
    <t>02-10-7361</t>
  </si>
  <si>
    <t>02-10-7362</t>
  </si>
  <si>
    <t>02-10-1969</t>
  </si>
  <si>
    <t>02-10-6960</t>
  </si>
  <si>
    <t>02-10-7363</t>
  </si>
  <si>
    <t>02-10-7364</t>
  </si>
  <si>
    <t>02-10-1971</t>
  </si>
  <si>
    <t>02-10-7365</t>
  </si>
  <si>
    <t>02-10-1973</t>
  </si>
  <si>
    <t>02-10-6961</t>
  </si>
  <si>
    <t>02-10-7366</t>
  </si>
  <si>
    <t>02-10-7367</t>
  </si>
  <si>
    <t>02-10-7368</t>
  </si>
  <si>
    <t>02-10-7369</t>
  </si>
  <si>
    <t>02-10-1975</t>
  </si>
  <si>
    <t>02-10-6962</t>
  </si>
  <si>
    <t>02-10-7370</t>
  </si>
  <si>
    <t>02-10-7371</t>
  </si>
  <si>
    <t>02-10-1981</t>
  </si>
  <si>
    <t>02-10-7372</t>
  </si>
  <si>
    <t>02-10-7373</t>
  </si>
  <si>
    <t>02-10-7374</t>
  </si>
  <si>
    <t>02-10-1983</t>
  </si>
  <si>
    <t>02-10-7375</t>
  </si>
  <si>
    <t>02-10-1987</t>
  </si>
  <si>
    <t>02-10-6964</t>
  </si>
  <si>
    <t>02-10-1989</t>
  </si>
  <si>
    <t>02-10-6965</t>
  </si>
  <si>
    <t>02-10-1991</t>
  </si>
  <si>
    <t>02-10-6966</t>
  </si>
  <si>
    <t>02-10-1999</t>
  </si>
  <si>
    <t>02-10-7376</t>
  </si>
  <si>
    <t>02-10-7377</t>
  </si>
  <si>
    <t>02-10-7378</t>
  </si>
  <si>
    <t>02-10-2003</t>
  </si>
  <si>
    <t>02-10-7379</t>
  </si>
  <si>
    <t>02-10-2007</t>
  </si>
  <si>
    <t>02-10-6970</t>
  </si>
  <si>
    <t>02-10-2013</t>
  </si>
  <si>
    <t>02-10-6971</t>
  </si>
  <si>
    <t>02-10-7380</t>
  </si>
  <si>
    <t>02-10-7381</t>
  </si>
  <si>
    <t>02-10-7382</t>
  </si>
  <si>
    <t>02-10-7383</t>
  </si>
  <si>
    <t>02-10-2019</t>
  </si>
  <si>
    <t>02-10-7384</t>
  </si>
  <si>
    <t>02-10-2021</t>
  </si>
  <si>
    <t>02-10-6972</t>
  </si>
  <si>
    <t>02-10-7385</t>
  </si>
  <si>
    <t>02-10-7386</t>
  </si>
  <si>
    <t>02-10-2025</t>
  </si>
  <si>
    <t>02-10-6974</t>
  </si>
  <si>
    <t>02-10-7387</t>
  </si>
  <si>
    <t>02-10-7388</t>
  </si>
  <si>
    <t>02-10-6475</t>
  </si>
  <si>
    <t>02-10-7389</t>
  </si>
  <si>
    <t>02-10-3416</t>
  </si>
  <si>
    <t>02-10-7470</t>
  </si>
  <si>
    <t>02-10-3421</t>
  </si>
  <si>
    <t>02-10-3420</t>
  </si>
  <si>
    <t>02-10-3419</t>
  </si>
  <si>
    <t>02-10-3424</t>
  </si>
  <si>
    <t>02-10-3423</t>
  </si>
  <si>
    <t>02-10-3425</t>
  </si>
  <si>
    <t>02-10-5951</t>
  </si>
  <si>
    <t>02-10-5952</t>
  </si>
  <si>
    <t>02-10-3172</t>
  </si>
  <si>
    <t>02-10-3173</t>
  </si>
  <si>
    <t>02-10-3175</t>
  </si>
  <si>
    <t>02-10-5953</t>
  </si>
  <si>
    <t>02-10-5954</t>
  </si>
  <si>
    <t>02-10-5955</t>
  </si>
  <si>
    <t>02-10-3178</t>
  </si>
  <si>
    <t>02-10-3081</t>
  </si>
  <si>
    <t>02-10-5862</t>
  </si>
  <si>
    <t>02-10-5863</t>
  </si>
  <si>
    <t>02-10-5864</t>
  </si>
  <si>
    <t>02-10-5865</t>
  </si>
  <si>
    <t>02-10-3084</t>
  </si>
  <si>
    <t>02-10-3089</t>
  </si>
  <si>
    <t>02-10-5866</t>
  </si>
  <si>
    <t>02-10-3087</t>
  </si>
  <si>
    <t>02-10-5871</t>
  </si>
  <si>
    <t>02-10-5872</t>
  </si>
  <si>
    <t>02-10-3090</t>
  </si>
  <si>
    <t>02-10-3093</t>
  </si>
  <si>
    <t>02-10-3095</t>
  </si>
  <si>
    <t>02-10-5873</t>
  </si>
  <si>
    <t>02-10-3098</t>
  </si>
  <si>
    <t>02-10-5874</t>
  </si>
  <si>
    <t>02-10-3096</t>
  </si>
  <si>
    <t>02-10-3101</t>
  </si>
  <si>
    <t>02-10-3100</t>
  </si>
  <si>
    <t>02-10-3099</t>
  </si>
  <si>
    <t>02-10-3102</t>
  </si>
  <si>
    <t>02-10-5877</t>
  </si>
  <si>
    <t>02-10-5878</t>
  </si>
  <si>
    <t>02-10-5886</t>
  </si>
  <si>
    <t>02-10-5887</t>
  </si>
  <si>
    <t>02-10-3105</t>
  </si>
  <si>
    <t>02-10-3110</t>
  </si>
  <si>
    <t>02-10-3109</t>
  </si>
  <si>
    <t>02-10-3108</t>
  </si>
  <si>
    <t>02-10-5903</t>
  </si>
  <si>
    <t>02-10-5904</t>
  </si>
  <si>
    <t>02-10-3111</t>
  </si>
  <si>
    <t>02-10-3114</t>
  </si>
  <si>
    <t>02-10-5905</t>
  </si>
  <si>
    <t>02-10-3117</t>
  </si>
  <si>
    <t>02-10-5906</t>
  </si>
  <si>
    <t>02-10-3115</t>
  </si>
  <si>
    <t>02-10-3120</t>
  </si>
  <si>
    <t>02-10-3122</t>
  </si>
  <si>
    <t>02-10-5908</t>
  </si>
  <si>
    <t>02-10-3123</t>
  </si>
  <si>
    <t>02-10-3125</t>
  </si>
  <si>
    <t>02-10-3124</t>
  </si>
  <si>
    <t>02-10-3128</t>
  </si>
  <si>
    <t>02-10-3127</t>
  </si>
  <si>
    <t>02-10-3126</t>
  </si>
  <si>
    <t>02-10-3131</t>
  </si>
  <si>
    <t>02-10-5909</t>
  </si>
  <si>
    <t>02-10-3129</t>
  </si>
  <si>
    <t>02-10-3132</t>
  </si>
  <si>
    <t>02-10-5914</t>
  </si>
  <si>
    <t>02-10-5915</t>
  </si>
  <si>
    <t>02-10-5923</t>
  </si>
  <si>
    <t>02-10-5924</t>
  </si>
  <si>
    <t>02-10-3137</t>
  </si>
  <si>
    <t>02-10-3139</t>
  </si>
  <si>
    <t>02-10-3138</t>
  </si>
  <si>
    <t>02-10-5926</t>
  </si>
  <si>
    <t>02-10-5927</t>
  </si>
  <si>
    <t>02-10-3140</t>
  </si>
  <si>
    <t>02-10-3145</t>
  </si>
  <si>
    <t>02-10-3144</t>
  </si>
  <si>
    <t>02-10-3143</t>
  </si>
  <si>
    <t>02-10-3148</t>
  </si>
  <si>
    <t>02-10-3147</t>
  </si>
  <si>
    <t>02-10-3146</t>
  </si>
  <si>
    <t>02-10-5928</t>
  </si>
  <si>
    <t>02-10-5929</t>
  </si>
  <si>
    <t>02-10-3149</t>
  </si>
  <si>
    <t>02-10-3154</t>
  </si>
  <si>
    <t>02-10-3153</t>
  </si>
  <si>
    <t>02-10-3152</t>
  </si>
  <si>
    <t>02-10-5932</t>
  </si>
  <si>
    <t>02-10-5933</t>
  </si>
  <si>
    <t>02-10-3155</t>
  </si>
  <si>
    <t>02-10-3160</t>
  </si>
  <si>
    <t>02-10-3159</t>
  </si>
  <si>
    <t>02-10-3158</t>
  </si>
  <si>
    <t>02-10-6578</t>
  </si>
  <si>
    <t>02-10-6577</t>
  </si>
  <si>
    <t>02-10-6576</t>
  </si>
  <si>
    <t>02-10-6575</t>
  </si>
  <si>
    <t>02-10-6574</t>
  </si>
  <si>
    <t>02-10-3165</t>
  </si>
  <si>
    <t>02-10-6862</t>
  </si>
  <si>
    <t>02-10-3167</t>
  </si>
  <si>
    <t>02-10-2160</t>
  </si>
  <si>
    <t>02-10-2161</t>
  </si>
  <si>
    <t>02-10-2162</t>
  </si>
  <si>
    <t>02-10-2163</t>
  </si>
  <si>
    <t>02-10-2164</t>
  </si>
  <si>
    <t>02-10-2165</t>
  </si>
  <si>
    <t>02-10-6111</t>
  </si>
  <si>
    <t>02-10-6110</t>
  </si>
  <si>
    <t>02-10-6115</t>
  </si>
  <si>
    <t>02-10-6116</t>
  </si>
  <si>
    <t>02-10-6118</t>
  </si>
  <si>
    <t>02-10-6120</t>
  </si>
  <si>
    <t>02-10-6123</t>
  </si>
  <si>
    <t>02-10-6124</t>
  </si>
  <si>
    <t>02-10-7458</t>
  </si>
  <si>
    <t>02-10-7457</t>
  </si>
  <si>
    <t>02-10-6842</t>
  </si>
  <si>
    <t>02-10-6841</t>
  </si>
  <si>
    <t>02-10-6840</t>
  </si>
  <si>
    <t>02-10-2178</t>
  </si>
  <si>
    <t>02-10-2181</t>
  </si>
  <si>
    <t>02-10-7459</t>
  </si>
  <si>
    <t>02-10-2191</t>
  </si>
  <si>
    <t>02-10-6847</t>
  </si>
  <si>
    <t>02-10-6846</t>
  </si>
  <si>
    <t>02-10-2189</t>
  </si>
  <si>
    <t>02-10-2188</t>
  </si>
  <si>
    <t>02-10-6845</t>
  </si>
  <si>
    <t>02-10-6844</t>
  </si>
  <si>
    <t>02-10-2186</t>
  </si>
  <si>
    <t>02-10-6843</t>
  </si>
  <si>
    <t>02-10-2192</t>
  </si>
  <si>
    <t>02-10-2194</t>
  </si>
  <si>
    <t>02-10-2193</t>
  </si>
  <si>
    <t>02-10-2195</t>
  </si>
  <si>
    <t>02-10-2196</t>
  </si>
  <si>
    <t>02-10-6509</t>
  </si>
  <si>
    <t>02-10-7461</t>
  </si>
  <si>
    <t>02-10-7460</t>
  </si>
  <si>
    <t>02-10-2199</t>
  </si>
  <si>
    <t>02-10-6511</t>
  </si>
  <si>
    <t>02-10-6512</t>
  </si>
  <si>
    <t>02-10-2203</t>
  </si>
  <si>
    <t>02-10-2202</t>
  </si>
  <si>
    <t>02-10-2206</t>
  </si>
  <si>
    <t>02-10-2205</t>
  </si>
  <si>
    <t>02-10-2204</t>
  </si>
  <si>
    <t>02-10-2207</t>
  </si>
  <si>
    <t>02-10-2209</t>
  </si>
  <si>
    <t>02-10-2208</t>
  </si>
  <si>
    <t>02-10-2211</t>
  </si>
  <si>
    <t>02-10-2212</t>
  </si>
  <si>
    <t>02-10-2213</t>
  </si>
  <si>
    <t>02-10-2214</t>
  </si>
  <si>
    <t>02-10-2215</t>
  </si>
  <si>
    <t>02-10-2216</t>
  </si>
  <si>
    <t>02-10-2219</t>
  </si>
  <si>
    <t>02-10-2217</t>
  </si>
  <si>
    <t>02-10-6515</t>
  </si>
  <si>
    <t>02-10-2221</t>
  </si>
  <si>
    <t>02-10-2220</t>
  </si>
  <si>
    <t>02-10-2222</t>
  </si>
  <si>
    <t>02-10-2223</t>
  </si>
  <si>
    <t>02-10-2224</t>
  </si>
  <si>
    <t>02-10-2225</t>
  </si>
  <si>
    <t>02-10-2226</t>
  </si>
  <si>
    <t>02-10-7005</t>
  </si>
  <si>
    <t>02-10-2230</t>
  </si>
  <si>
    <t>02-10-2229</t>
  </si>
  <si>
    <t>02-10-2228</t>
  </si>
  <si>
    <t>02-10-2231</t>
  </si>
  <si>
    <t>02-10-2232</t>
  </si>
  <si>
    <t>02-10-2233</t>
  </si>
  <si>
    <t>02-10-2234</t>
  </si>
  <si>
    <t>02-10-2235</t>
  </si>
  <si>
    <t>02-10-2236</t>
  </si>
  <si>
    <t>02-10-2237</t>
  </si>
  <si>
    <t>02-10-2239</t>
  </si>
  <si>
    <t>02-10-2240</t>
  </si>
  <si>
    <t>02-10-2241</t>
  </si>
  <si>
    <t>02-10-3184</t>
  </si>
  <si>
    <t>02-10-3185</t>
  </si>
  <si>
    <t>02-10-1027</t>
  </si>
  <si>
    <t>02-10-1028</t>
  </si>
  <si>
    <t>02-10-5169</t>
  </si>
  <si>
    <t>02-10-5170</t>
  </si>
  <si>
    <t>02-10-1032</t>
  </si>
  <si>
    <t>02-10-1033</t>
  </si>
  <si>
    <t>02-10-1034</t>
  </si>
  <si>
    <t>02-10-6900</t>
  </si>
  <si>
    <t>02-10-6901</t>
  </si>
  <si>
    <t>02-10-1035</t>
  </si>
  <si>
    <t>02-10-1036</t>
  </si>
  <si>
    <t>02-10-1038</t>
  </si>
  <si>
    <t>02-10-1040</t>
  </si>
  <si>
    <t>02-10-1044</t>
  </si>
  <si>
    <t>02-10-1045</t>
  </si>
  <si>
    <t>02-10-1046</t>
  </si>
  <si>
    <t>02-10-1047</t>
  </si>
  <si>
    <t>02-10-6423</t>
  </si>
  <si>
    <t>02-10-1048</t>
  </si>
  <si>
    <t>02-10-1049</t>
  </si>
  <si>
    <t>02-10-1050</t>
  </si>
  <si>
    <t>02-10-1051</t>
  </si>
  <si>
    <t>02-10-6424</t>
  </si>
  <si>
    <t>02-10-1052</t>
  </si>
  <si>
    <t>02-10-7258</t>
  </si>
  <si>
    <t>02-10-7259</t>
  </si>
  <si>
    <t>02-10-7260</t>
  </si>
  <si>
    <t>02-10-7261</t>
  </si>
  <si>
    <t>02-10-5171</t>
  </si>
  <si>
    <t>02-10-5172</t>
  </si>
  <si>
    <t>02-10-1060</t>
  </si>
  <si>
    <t>02-10-1061</t>
  </si>
  <si>
    <t>02-10-1062</t>
  </si>
  <si>
    <t>02-10-1063</t>
  </si>
  <si>
    <t>02-10-1064</t>
  </si>
  <si>
    <t>02-10-1065</t>
  </si>
  <si>
    <t>02-10-1066</t>
  </si>
  <si>
    <t>02-10-1067</t>
  </si>
  <si>
    <t>02-10-1068</t>
  </si>
  <si>
    <t>02-10-1069</t>
  </si>
  <si>
    <t>02-10-1078</t>
  </si>
  <si>
    <t>02-10-1079</t>
  </si>
  <si>
    <t>02-10-1080</t>
  </si>
  <si>
    <t>02-10-1081</t>
  </si>
  <si>
    <t>02-10-1082</t>
  </si>
  <si>
    <t>02-10-1083</t>
  </si>
  <si>
    <t>02-10-1084</t>
  </si>
  <si>
    <t>02-10-1085</t>
  </si>
  <si>
    <t>02-10-1093</t>
  </si>
  <si>
    <t>02-10-1094</t>
  </si>
  <si>
    <t>02-10-1095</t>
  </si>
  <si>
    <t>02-10-1096</t>
  </si>
  <si>
    <t>02-10-1102</t>
  </si>
  <si>
    <t>02-10-1103</t>
  </si>
  <si>
    <t>02-10-1104</t>
  </si>
  <si>
    <t>02-10-1105</t>
  </si>
  <si>
    <t>02-10-5175</t>
  </si>
  <si>
    <t>02-10-5176</t>
  </si>
  <si>
    <t>02-10-1109</t>
  </si>
  <si>
    <t>02-10-1110</t>
  </si>
  <si>
    <t>02-10-1111</t>
  </si>
  <si>
    <t>02-10-1112</t>
  </si>
  <si>
    <t>02-10-1113</t>
  </si>
  <si>
    <t>02-10-1114</t>
  </si>
  <si>
    <t>02-10-1119</t>
  </si>
  <si>
    <t>02-10-1120</t>
  </si>
  <si>
    <t>02-10-1121</t>
  </si>
  <si>
    <t>02-10-1122</t>
  </si>
  <si>
    <t>02-10-1123</t>
  </si>
  <si>
    <t>02-10-1124</t>
  </si>
  <si>
    <t>02-10-1125</t>
  </si>
  <si>
    <t>02-10-1126</t>
  </si>
  <si>
    <t>02-10-1127</t>
  </si>
  <si>
    <t>02-10-1128</t>
  </si>
  <si>
    <t>02-10-1129</t>
  </si>
  <si>
    <t>02-10-1130</t>
  </si>
  <si>
    <t>02-10-3426</t>
  </si>
  <si>
    <t>02-10-3427</t>
  </si>
  <si>
    <t>02-10-1135</t>
  </si>
  <si>
    <t>02-10-1136</t>
  </si>
  <si>
    <t>02-10-1137</t>
  </si>
  <si>
    <t>02-10-1138</t>
  </si>
  <si>
    <t>02-10-1146</t>
  </si>
  <si>
    <t>02-10-1147</t>
  </si>
  <si>
    <t>02-10-1148</t>
  </si>
  <si>
    <t>02-10-1149</t>
  </si>
  <si>
    <t>02-10-1150</t>
  </si>
  <si>
    <t>02-10-1151</t>
  </si>
  <si>
    <t>02-10-1152</t>
  </si>
  <si>
    <t>02-10-1153</t>
  </si>
  <si>
    <t>02-10-6427</t>
  </si>
  <si>
    <t>02-10-1159</t>
  </si>
  <si>
    <t>02-10-1176</t>
  </si>
  <si>
    <t>02-10-1177</t>
  </si>
  <si>
    <t>02-10-1178</t>
  </si>
  <si>
    <t>02-10-1179</t>
  </si>
  <si>
    <t>02-10-7262</t>
  </si>
  <si>
    <t>02-10-7263</t>
  </si>
  <si>
    <t>02-10-7264</t>
  </si>
  <si>
    <t>02-10-7265</t>
  </si>
  <si>
    <t>02-10-7266</t>
  </si>
  <si>
    <t>02-10-7267</t>
  </si>
  <si>
    <t>02-10-7268</t>
  </si>
  <si>
    <t>02-10-7269</t>
  </si>
  <si>
    <t>02-10-7270</t>
  </si>
  <si>
    <t>02-10-7271</t>
  </si>
  <si>
    <t>02-10-7272</t>
  </si>
  <si>
    <t>02-10-1203</t>
  </si>
  <si>
    <t>02-10-1204</t>
  </si>
  <si>
    <t>02-10-1205</t>
  </si>
  <si>
    <t>02-10-1206</t>
  </si>
  <si>
    <t>02-10-6903</t>
  </si>
  <si>
    <t>02-10-6904</t>
  </si>
  <si>
    <t>02-10-7273</t>
  </si>
  <si>
    <t>02-10-7274</t>
  </si>
  <si>
    <t>02-10-1207</t>
  </si>
  <si>
    <t>02-10-1208</t>
  </si>
  <si>
    <t>02-10-1209</t>
  </si>
  <si>
    <t>02-10-1210</t>
  </si>
  <si>
    <t>02-10-1219</t>
  </si>
  <si>
    <t>02-10-1220</t>
  </si>
  <si>
    <t>02-10-1221</t>
  </si>
  <si>
    <t>02-10-1222</t>
  </si>
  <si>
    <t>02-10-1223</t>
  </si>
  <si>
    <t>02-10-1224</t>
  </si>
  <si>
    <t>02-10-1225</t>
  </si>
  <si>
    <t>02-10-1226</t>
  </si>
  <si>
    <t>02-10-1227</t>
  </si>
  <si>
    <t>02-10-1228</t>
  </si>
  <si>
    <t>02-10-1229</t>
  </si>
  <si>
    <t>02-10-1230</t>
  </si>
  <si>
    <t>02-10-1235</t>
  </si>
  <si>
    <t>02-10-1236</t>
  </si>
  <si>
    <t>02-10-1237</t>
  </si>
  <si>
    <t>02-10-1238</t>
  </si>
  <si>
    <t>02-10-1239</t>
  </si>
  <si>
    <t>02-10-1240</t>
  </si>
  <si>
    <t>02-10-1241</t>
  </si>
  <si>
    <t>02-10-1242</t>
  </si>
  <si>
    <t>02-10-1243</t>
  </si>
  <si>
    <t>02-10-1244</t>
  </si>
  <si>
    <t>02-10-1245</t>
  </si>
  <si>
    <t>02-10-1246</t>
  </si>
  <si>
    <t>02-10-1247</t>
  </si>
  <si>
    <t>02-10-1248</t>
  </si>
  <si>
    <t>02-10-1249</t>
  </si>
  <si>
    <t>02-10-1250</t>
  </si>
  <si>
    <t>02-10-1251</t>
  </si>
  <si>
    <t>02-10-1252</t>
  </si>
  <si>
    <t>02-10-1253</t>
  </si>
  <si>
    <t>02-10-1254</t>
  </si>
  <si>
    <t>02-10-1258</t>
  </si>
  <si>
    <t>02-10-6907</t>
  </si>
  <si>
    <t>02-10-1260</t>
  </si>
  <si>
    <t>02-10-1261</t>
  </si>
  <si>
    <t>02-10-1262</t>
  </si>
  <si>
    <t>02-10-1263</t>
  </si>
  <si>
    <t>02-10-1264</t>
  </si>
  <si>
    <t>02-10-1265</t>
  </si>
  <si>
    <t>02-10-5188</t>
  </si>
  <si>
    <t>02-10-5189</t>
  </si>
  <si>
    <t>02-10-5190</t>
  </si>
  <si>
    <t>02-10-1272</t>
  </si>
  <si>
    <t>02-10-1273</t>
  </si>
  <si>
    <t>02-10-1274</t>
  </si>
  <si>
    <t>02-10-6428</t>
  </si>
  <si>
    <t>02-10-6910</t>
  </si>
  <si>
    <t>02-10-5191</t>
  </si>
  <si>
    <t>02-10-5192</t>
  </si>
  <si>
    <t>02-10-5193</t>
  </si>
  <si>
    <t>02-10-5194</t>
  </si>
  <si>
    <t>02-10-1285</t>
  </si>
  <si>
    <t>02-10-1286</t>
  </si>
  <si>
    <t>02-10-1295</t>
  </si>
  <si>
    <t>02-10-1296</t>
  </si>
  <si>
    <t>02-10-1297</t>
  </si>
  <si>
    <t>02-10-1298</t>
  </si>
  <si>
    <t>02-10-1299</t>
  </si>
  <si>
    <t>02-10-1300</t>
  </si>
  <si>
    <t>02-10-1302</t>
  </si>
  <si>
    <t>02-10-1303</t>
  </si>
  <si>
    <t>02-10-1304</t>
  </si>
  <si>
    <t>02-10-1305</t>
  </si>
  <si>
    <t>02-10-6737</t>
  </si>
  <si>
    <t>02-10-1307</t>
  </si>
  <si>
    <t>02-10-1308</t>
  </si>
  <si>
    <t>02-10-1309</t>
  </si>
  <si>
    <t>02-10-1310</t>
  </si>
  <si>
    <t>02-10-1311</t>
  </si>
  <si>
    <t>02-10-6911</t>
  </si>
  <si>
    <t>02-10-6912</t>
  </si>
  <si>
    <t>02-10-6913</t>
  </si>
  <si>
    <t>02-10-6914</t>
  </si>
  <si>
    <t>02-10-6915</t>
  </si>
  <si>
    <t>02-10-6916</t>
  </si>
  <si>
    <t>02-10-6917</t>
  </si>
  <si>
    <t>02-10-6918</t>
  </si>
  <si>
    <t>02-10-1312</t>
  </si>
  <si>
    <t>02-10-1313</t>
  </si>
  <si>
    <t>02-10-1314</t>
  </si>
  <si>
    <t>02-10-1315</t>
  </si>
  <si>
    <t>02-10-6430</t>
  </si>
  <si>
    <t>02-10-6431</t>
  </si>
  <si>
    <t>02-10-1316</t>
  </si>
  <si>
    <t>02-10-1317</t>
  </si>
  <si>
    <t>02-10-1318</t>
  </si>
  <si>
    <t>02-10-1319</t>
  </si>
  <si>
    <t>02-10-1320</t>
  </si>
  <si>
    <t>02-10-1321</t>
  </si>
  <si>
    <t>02-10-1322</t>
  </si>
  <si>
    <t>02-10-1323</t>
  </si>
  <si>
    <t>02-10-1324</t>
  </si>
  <si>
    <t>02-10-6738</t>
  </si>
  <si>
    <t>02-10-6739</t>
  </si>
  <si>
    <t>02-10-6740</t>
  </si>
  <si>
    <t>02-10-6741</t>
  </si>
  <si>
    <t>02-10-6432</t>
  </si>
  <si>
    <t>02-10-1333</t>
  </si>
  <si>
    <t>02-10-5195</t>
  </si>
  <si>
    <t>02-10-1336</t>
  </si>
  <si>
    <t>02-10-1337</t>
  </si>
  <si>
    <t>02-10-1338</t>
  </si>
  <si>
    <t>02-10-7275</t>
  </si>
  <si>
    <t>02-10-7276</t>
  </si>
  <si>
    <t>02-10-6919</t>
  </si>
  <si>
    <t>02-10-6920</t>
  </si>
  <si>
    <t>02-10-6921</t>
  </si>
  <si>
    <t>02-10-1339</t>
  </si>
  <si>
    <t>02-10-1340</t>
  </si>
  <si>
    <t>02-10-1341</t>
  </si>
  <si>
    <t>02-10-1345</t>
  </si>
  <si>
    <t>02-10-1346</t>
  </si>
  <si>
    <t>02-10-1347</t>
  </si>
  <si>
    <t>02-10-1348</t>
  </si>
  <si>
    <t>02-10-1349</t>
  </si>
  <si>
    <t>02-10-6742</t>
  </si>
  <si>
    <t>02-10-6743</t>
  </si>
  <si>
    <t>02-10-6744</t>
  </si>
  <si>
    <t>02-10-6922</t>
  </si>
  <si>
    <t>02-10-7277</t>
  </si>
  <si>
    <t>02-10-7278</t>
  </si>
  <si>
    <t>02-10-7279</t>
  </si>
  <si>
    <t>02-10-7280</t>
  </si>
  <si>
    <t>02-10-6745</t>
  </si>
  <si>
    <t>02-10-6746</t>
  </si>
  <si>
    <t>02-10-6747</t>
  </si>
  <si>
    <t>02-10-6748</t>
  </si>
  <si>
    <t>02-10-7281</t>
  </si>
  <si>
    <t>02-10-7282</t>
  </si>
  <si>
    <t>02-10-1361</t>
  </si>
  <si>
    <t>02-10-1362</t>
  </si>
  <si>
    <t>02-10-1363</t>
  </si>
  <si>
    <t>02-10-1364</t>
  </si>
  <si>
    <t>02-10-1374</t>
  </si>
  <si>
    <t>02-10-1375</t>
  </si>
  <si>
    <t>02-10-1376</t>
  </si>
  <si>
    <t>02-10-1377</t>
  </si>
  <si>
    <t>02-10-1378</t>
  </si>
  <si>
    <t>02-10-1379</t>
  </si>
  <si>
    <t>02-10-1380</t>
  </si>
  <si>
    <t>02-10-1381</t>
  </si>
  <si>
    <t>02-10-1383</t>
  </si>
  <si>
    <t>02-10-1384</t>
  </si>
  <si>
    <t>02-10-1385</t>
  </si>
  <si>
    <t>02-10-1386</t>
  </si>
  <si>
    <t>02-10-1387</t>
  </si>
  <si>
    <t>02-10-1388</t>
  </si>
  <si>
    <t>02-10-1389</t>
  </si>
  <si>
    <t>02-10-1390</t>
  </si>
  <si>
    <t>02-10-6437</t>
  </si>
  <si>
    <t>02-10-6438</t>
  </si>
  <si>
    <t>02-10-6439</t>
  </si>
  <si>
    <t>02-10-6440</t>
  </si>
  <si>
    <t>02-10-7283</t>
  </si>
  <si>
    <t>02-10-7284</t>
  </si>
  <si>
    <t>02-10-7285</t>
  </si>
  <si>
    <t>02-10-7286</t>
  </si>
  <si>
    <t>02-10-1397</t>
  </si>
  <si>
    <t>02-10-1398</t>
  </si>
  <si>
    <t>02-10-1399</t>
  </si>
  <si>
    <t>02-10-1400</t>
  </si>
  <si>
    <t>02-10-1406</t>
  </si>
  <si>
    <t>02-10-1407</t>
  </si>
  <si>
    <t>02-10-1408</t>
  </si>
  <si>
    <t>02-10-6749</t>
  </si>
  <si>
    <t>02-10-1409</t>
  </si>
  <si>
    <t>02-10-5200</t>
  </si>
  <si>
    <t>02-10-1411</t>
  </si>
  <si>
    <t>02-10-1412</t>
  </si>
  <si>
    <t>02-10-6925</t>
  </si>
  <si>
    <t>02-10-6926</t>
  </si>
  <si>
    <t>02-10-6927</t>
  </si>
  <si>
    <t>02-10-6928</t>
  </si>
  <si>
    <t>02-10-1413</t>
  </si>
  <si>
    <t>02-10-1414</t>
  </si>
  <si>
    <t>02-10-1415</t>
  </si>
  <si>
    <t>02-10-1416</t>
  </si>
  <si>
    <t>02-10-1417</t>
  </si>
  <si>
    <t>02-10-1418</t>
  </si>
  <si>
    <t>02-10-1419</t>
  </si>
  <si>
    <t>02-10-1420</t>
  </si>
  <si>
    <t>02-10-1421</t>
  </si>
  <si>
    <t>02-10-1422</t>
  </si>
  <si>
    <t>02-10-1423</t>
  </si>
  <si>
    <t>02-10-1424</t>
  </si>
  <si>
    <t>02-10-1425</t>
  </si>
  <si>
    <t>02-10-1426</t>
  </si>
  <si>
    <t>02-10-1427</t>
  </si>
  <si>
    <t>02-10-1428</t>
  </si>
  <si>
    <t>02-10-1429</t>
  </si>
  <si>
    <t>02-10-1430</t>
  </si>
  <si>
    <t>02-10-1431</t>
  </si>
  <si>
    <t>02-10-1432</t>
  </si>
  <si>
    <t>02-10-1433</t>
  </si>
  <si>
    <t>02-10-1434</t>
  </si>
  <si>
    <t>02-10-1435</t>
  </si>
  <si>
    <t>02-10-1436</t>
  </si>
  <si>
    <t>02-10-1437</t>
  </si>
  <si>
    <t>02-10-1438</t>
  </si>
  <si>
    <t>02-10-1439</t>
  </si>
  <si>
    <t>02-10-1440</t>
  </si>
  <si>
    <t>02-10-1441</t>
  </si>
  <si>
    <t>02-10-1442</t>
  </si>
  <si>
    <t>02-10-1443</t>
  </si>
  <si>
    <t>02-10-1444</t>
  </si>
  <si>
    <t>02-10-1445</t>
  </si>
  <si>
    <t>02-10-1446</t>
  </si>
  <si>
    <t>02-10-1447</t>
  </si>
  <si>
    <t>02-10-1448</t>
  </si>
  <si>
    <t>02-10-1449</t>
  </si>
  <si>
    <t>02-10-1450</t>
  </si>
  <si>
    <t>02-10-1451</t>
  </si>
  <si>
    <t>02-10-1452</t>
  </si>
  <si>
    <t>02-10-1453</t>
  </si>
  <si>
    <t>02-10-1454</t>
  </si>
  <si>
    <t>02-10-1455</t>
  </si>
  <si>
    <t>02-10-1456</t>
  </si>
  <si>
    <t>02-10-6446</t>
  </si>
  <si>
    <t>02-10-1457</t>
  </si>
  <si>
    <t>02-10-1467</t>
  </si>
  <si>
    <t>02-10-1468</t>
  </si>
  <si>
    <t>02-10-3441</t>
  </si>
  <si>
    <t>02-10-3442</t>
  </si>
  <si>
    <t>02-10-1469</t>
  </si>
  <si>
    <t>02-10-1470</t>
  </si>
  <si>
    <t>02-10-1471</t>
  </si>
  <si>
    <t>02-10-1472</t>
  </si>
  <si>
    <t>02-10-6753</t>
  </si>
  <si>
    <t>02-10-6754</t>
  </si>
  <si>
    <t>02-10-6755</t>
  </si>
  <si>
    <t>02-10-6756</t>
  </si>
  <si>
    <t>02-10-1475</t>
  </si>
  <si>
    <t>02-10-1476</t>
  </si>
  <si>
    <t>02-10-1477</t>
  </si>
  <si>
    <t>02-10-1478</t>
  </si>
  <si>
    <t>02-10-1480</t>
  </si>
  <si>
    <t>02-10-1481</t>
  </si>
  <si>
    <t>02-10-1482</t>
  </si>
  <si>
    <t>02-10-1483</t>
  </si>
  <si>
    <t>02-10-5204</t>
  </si>
  <si>
    <t>02-10-5205</t>
  </si>
  <si>
    <t>02-10-1486</t>
  </si>
  <si>
    <t>02-10-1487</t>
  </si>
  <si>
    <t>02-10-1489</t>
  </si>
  <si>
    <t>02-10-1490</t>
  </si>
  <si>
    <t>02-10-1491</t>
  </si>
  <si>
    <t>02-10-1492</t>
  </si>
  <si>
    <t>02-10-1497</t>
  </si>
  <si>
    <t>02-10-1498</t>
  </si>
  <si>
    <t>02-10-1499</t>
  </si>
  <si>
    <t>02-10-1500</t>
  </si>
  <si>
    <t>02-10-1501</t>
  </si>
  <si>
    <t>02-10-1502</t>
  </si>
  <si>
    <t>02-10-1503</t>
  </si>
  <si>
    <t>02-10-1504</t>
  </si>
  <si>
    <t>02-10-1509</t>
  </si>
  <si>
    <t>02-10-1510</t>
  </si>
  <si>
    <t>02-10-1511</t>
  </si>
  <si>
    <t>02-10-1512</t>
  </si>
  <si>
    <t>02-10-1513</t>
  </si>
  <si>
    <t>02-10-1514</t>
  </si>
  <si>
    <t>02-10-1515</t>
  </si>
  <si>
    <t>02-10-1516</t>
  </si>
  <si>
    <t>02-10-1517</t>
  </si>
  <si>
    <t>02-10-1518</t>
  </si>
  <si>
    <t>02-10-1519</t>
  </si>
  <si>
    <t>02-10-1520</t>
  </si>
  <si>
    <t>02-10-5212</t>
  </si>
  <si>
    <t>02-10-5213</t>
  </si>
  <si>
    <t>02-10-1523</t>
  </si>
  <si>
    <t>02-10-1524</t>
  </si>
  <si>
    <t>02-10-1525</t>
  </si>
  <si>
    <t>02-10-1526</t>
  </si>
  <si>
    <t>02-10-1527</t>
  </si>
  <si>
    <t>02-10-5216</t>
  </si>
  <si>
    <t>02-10-5217</t>
  </si>
  <si>
    <t>02-10-1534</t>
  </si>
  <si>
    <t>02-10-1535</t>
  </si>
  <si>
    <t>02-10-5218</t>
  </si>
  <si>
    <t>02-10-1542</t>
  </si>
  <si>
    <t>02-10-1543</t>
  </si>
  <si>
    <t>02-10-1544</t>
  </si>
  <si>
    <t>02-10-1545</t>
  </si>
  <si>
    <t>02-10-1546</t>
  </si>
  <si>
    <t>02-10-1547</t>
  </si>
  <si>
    <t>02-10-1548</t>
  </si>
  <si>
    <t>02-10-1549</t>
  </si>
  <si>
    <t>02-10-1551</t>
  </si>
  <si>
    <t>02-10-1552</t>
  </si>
  <si>
    <t>02-10-1553</t>
  </si>
  <si>
    <t>02-10-1554</t>
  </si>
  <si>
    <t>02-10-1555</t>
  </si>
  <si>
    <t>02-10-1556</t>
  </si>
  <si>
    <t>02-10-1557</t>
  </si>
  <si>
    <t>02-10-1558</t>
  </si>
  <si>
    <t>02-10-1563</t>
  </si>
  <si>
    <t>02-10-1564</t>
  </si>
  <si>
    <t>02-10-1565</t>
  </si>
  <si>
    <t>02-10-1566</t>
  </si>
  <si>
    <t>02-10-1572</t>
  </si>
  <si>
    <t>02-10-1573</t>
  </si>
  <si>
    <t>02-10-1574</t>
  </si>
  <si>
    <t>02-10-1575</t>
  </si>
  <si>
    <t>02-10-5221</t>
  </si>
  <si>
    <t>02-10-5222</t>
  </si>
  <si>
    <t>02-10-1578</t>
  </si>
  <si>
    <t>02-10-1579</t>
  </si>
  <si>
    <t>02-10-1581</t>
  </si>
  <si>
    <t>02-10-1582</t>
  </si>
  <si>
    <t>02-10-1583</t>
  </si>
  <si>
    <t>02-10-1584</t>
  </si>
  <si>
    <t>02-10-5225</t>
  </si>
  <si>
    <t>02-10-5226</t>
  </si>
  <si>
    <t>02-10-1588</t>
  </si>
  <si>
    <t>02-10-1589</t>
  </si>
  <si>
    <t>02-10-1591</t>
  </si>
  <si>
    <t>02-10-1592</t>
  </si>
  <si>
    <t>02-10-1593</t>
  </si>
  <si>
    <t>02-10-1594</t>
  </si>
  <si>
    <t>02-10-1601</t>
  </si>
  <si>
    <t>02-10-1602</t>
  </si>
  <si>
    <t>02-10-1603</t>
  </si>
  <si>
    <t>02-10-1604</t>
  </si>
  <si>
    <t>02-10-6449</t>
  </si>
  <si>
    <t>02-10-1606</t>
  </si>
  <si>
    <t>02-10-5227</t>
  </si>
  <si>
    <t>02-10-1611</t>
  </si>
  <si>
    <t>02-10-1612</t>
  </si>
  <si>
    <t>02-10-1613</t>
  </si>
  <si>
    <t>02-10-6450</t>
  </si>
  <si>
    <t>02-10-6451</t>
  </si>
  <si>
    <t>02-10-6452</t>
  </si>
  <si>
    <t>02-10-6453</t>
  </si>
  <si>
    <t>02-10-1614</t>
  </si>
  <si>
    <t>02-10-1615</t>
  </si>
  <si>
    <t>02-10-1616</t>
  </si>
  <si>
    <t>02-10-1617</t>
  </si>
  <si>
    <t>02-10-6454</t>
  </si>
  <si>
    <t>02-10-1623</t>
  </si>
  <si>
    <t>02-10-6759</t>
  </si>
  <si>
    <t>02-10-6760</t>
  </si>
  <si>
    <t>02-10-6761</t>
  </si>
  <si>
    <t>02-10-6762</t>
  </si>
  <si>
    <t>02-10-5228</t>
  </si>
  <si>
    <t>02-10-1626</t>
  </si>
  <si>
    <t>02-10-1627</t>
  </si>
  <si>
    <t>02-10-1628</t>
  </si>
  <si>
    <t>02-10-1629</t>
  </si>
  <si>
    <t>02-10-3437</t>
  </si>
  <si>
    <t>02-10-3438</t>
  </si>
  <si>
    <t>02-10-3439</t>
  </si>
  <si>
    <t>02-10-3440</t>
  </si>
  <si>
    <t>02-10-6455</t>
  </si>
  <si>
    <t>02-10-6763</t>
  </si>
  <si>
    <t>02-10-6764</t>
  </si>
  <si>
    <t>02-10-6765</t>
  </si>
  <si>
    <t>02-10-6766</t>
  </si>
  <si>
    <t>02-10-6767</t>
  </si>
  <si>
    <t>02-10-6768</t>
  </si>
  <si>
    <t>02-10-6769</t>
  </si>
  <si>
    <t>02-10-6770</t>
  </si>
  <si>
    <t>02-10-1636</t>
  </si>
  <si>
    <t>02-10-1637</t>
  </si>
  <si>
    <t>02-10-1638</t>
  </si>
  <si>
    <t>02-10-1639</t>
  </si>
  <si>
    <t>02-10-1640</t>
  </si>
  <si>
    <t>02-10-6459</t>
  </si>
  <si>
    <t>02-10-6460</t>
  </si>
  <si>
    <t>02-10-1643</t>
  </si>
  <si>
    <t>02-10-1644</t>
  </si>
  <si>
    <t>02-10-1645</t>
  </si>
  <si>
    <t>02-10-1646</t>
  </si>
  <si>
    <t>02-10-7287</t>
  </si>
  <si>
    <t>02-10-7288</t>
  </si>
  <si>
    <t>02-10-7289</t>
  </si>
  <si>
    <t>02-10-7290</t>
  </si>
  <si>
    <t>02-10-1647</t>
  </si>
  <si>
    <t>02-10-1648</t>
  </si>
  <si>
    <t>02-10-1649</t>
  </si>
  <si>
    <t>02-10-1650</t>
  </si>
  <si>
    <t>02-10-6930</t>
  </si>
  <si>
    <t>02-10-7291</t>
  </si>
  <si>
    <t>02-10-7292</t>
  </si>
  <si>
    <t>02-10-7293</t>
  </si>
  <si>
    <t>02-10-1651</t>
  </si>
  <si>
    <t>02-10-1652</t>
  </si>
  <si>
    <t>02-10-1653</t>
  </si>
  <si>
    <t>02-10-1654</t>
  </si>
  <si>
    <t>02-10-1656</t>
  </si>
  <si>
    <t>02-10-1657</t>
  </si>
  <si>
    <t>02-10-1658</t>
  </si>
  <si>
    <t>02-10-1659</t>
  </si>
  <si>
    <t>02-10-6464</t>
  </si>
  <si>
    <t>02-10-6465</t>
  </si>
  <si>
    <t>02-10-6466</t>
  </si>
  <si>
    <t>02-10-6467</t>
  </si>
  <si>
    <t>02-10-1670</t>
  </si>
  <si>
    <t>02-10-1671</t>
  </si>
  <si>
    <t>02-10-1672</t>
  </si>
  <si>
    <t>02-10-1673</t>
  </si>
  <si>
    <t>02-10-1674</t>
  </si>
  <si>
    <t>02-10-5231</t>
  </si>
  <si>
    <t>02-10-5232</t>
  </si>
  <si>
    <t>02-10-1667</t>
  </si>
  <si>
    <t>02-10-1668</t>
  </si>
  <si>
    <t>02-10-1669</t>
  </si>
  <si>
    <t>02-10-1678</t>
  </si>
  <si>
    <t>02-10-1679</t>
  </si>
  <si>
    <t>02-10-1680</t>
  </si>
  <si>
    <t>02-10-1681</t>
  </si>
  <si>
    <t>02-10-1683</t>
  </si>
  <si>
    <t>02-10-1684</t>
  </si>
  <si>
    <t>02-10-1685</t>
  </si>
  <si>
    <t>02-10-1686</t>
  </si>
  <si>
    <t>02-10-1688</t>
  </si>
  <si>
    <t>02-10-1689</t>
  </si>
  <si>
    <t>02-10-1690</t>
  </si>
  <si>
    <t>02-10-1691</t>
  </si>
  <si>
    <t>02-10-1692</t>
  </si>
  <si>
    <t>02-10-1693</t>
  </si>
  <si>
    <t>02-10-1694</t>
  </si>
  <si>
    <t>02-10-1695</t>
  </si>
  <si>
    <t>02-10-1696</t>
  </si>
  <si>
    <t>02-10-1697</t>
  </si>
  <si>
    <t>02-10-6771</t>
  </si>
  <si>
    <t>02-10-6772</t>
  </si>
  <si>
    <t>02-10-6773</t>
  </si>
  <si>
    <t>02-10-6774</t>
  </si>
  <si>
    <t>02-10-1698</t>
  </si>
  <si>
    <t>02-10-1699</t>
  </si>
  <si>
    <t>02-10-1700</t>
  </si>
  <si>
    <t>02-10-1701</t>
  </si>
  <si>
    <t>02-10-1702</t>
  </si>
  <si>
    <t>02-10-1703</t>
  </si>
  <si>
    <t>02-10-1704</t>
  </si>
  <si>
    <t>02-10-1705</t>
  </si>
  <si>
    <t>02-10-6775</t>
  </si>
  <si>
    <t>02-10-6776</t>
  </si>
  <si>
    <t>02-10-6777</t>
  </si>
  <si>
    <t>02-10-6778</t>
  </si>
  <si>
    <t>02-10-1714</t>
  </si>
  <si>
    <t>02-10-1715</t>
  </si>
  <si>
    <t>02-10-1716</t>
  </si>
  <si>
    <t>02-10-6469</t>
  </si>
  <si>
    <t>02-10-6470</t>
  </si>
  <si>
    <t>02-10-7294</t>
  </si>
  <si>
    <t>02-10-7295</t>
  </si>
  <si>
    <t>02-10-7296</t>
  </si>
  <si>
    <t>02-10-7297</t>
  </si>
  <si>
    <t>02-10-7298</t>
  </si>
  <si>
    <t>02-10-7299</t>
  </si>
  <si>
    <t>02-10-7300</t>
  </si>
  <si>
    <t>02-10-7301</t>
  </si>
  <si>
    <t>02-10-1717</t>
  </si>
  <si>
    <t>02-10-1718</t>
  </si>
  <si>
    <t>02-10-1719</t>
  </si>
  <si>
    <t>02-10-1720</t>
  </si>
  <si>
    <t>02-10-1722</t>
  </si>
  <si>
    <t>02-10-1723</t>
  </si>
  <si>
    <t>02-10-1724</t>
  </si>
  <si>
    <t>02-10-1725</t>
  </si>
  <si>
    <t>02-10-1731</t>
  </si>
  <si>
    <t>02-10-1732</t>
  </si>
  <si>
    <t>02-10-1733</t>
  </si>
  <si>
    <t>02-10-1734</t>
  </si>
  <si>
    <t>02-10-1740</t>
  </si>
  <si>
    <t>02-10-1741</t>
  </si>
  <si>
    <t>02-10-1742</t>
  </si>
  <si>
    <t>02-10-1743</t>
  </si>
  <si>
    <t>02-10-1744</t>
  </si>
  <si>
    <t>02-10-1745</t>
  </si>
  <si>
    <t>02-10-1746</t>
  </si>
  <si>
    <t>02-10-1747</t>
  </si>
  <si>
    <t>02-10-5239</t>
  </si>
  <si>
    <t>02-10-5240</t>
  </si>
  <si>
    <t>02-10-5241</t>
  </si>
  <si>
    <t>02-10-5242</t>
  </si>
  <si>
    <t>02-10-1753</t>
  </si>
  <si>
    <t>02-10-1754</t>
  </si>
  <si>
    <t>02-10-1755</t>
  </si>
  <si>
    <t>02-10-1756</t>
  </si>
  <si>
    <t>02-10-1757</t>
  </si>
  <si>
    <t>02-10-1758</t>
  </si>
  <si>
    <t>02-10-6779</t>
  </si>
  <si>
    <t>02-10-6780</t>
  </si>
  <si>
    <t>02-10-6781</t>
  </si>
  <si>
    <t>02-10-6782</t>
  </si>
  <si>
    <t>02-10-5243</t>
  </si>
  <si>
    <t>02-10-1761  02-10-5244</t>
  </si>
  <si>
    <t>02-10-1762</t>
  </si>
  <si>
    <t>02-10-1763</t>
  </si>
  <si>
    <t>02-10-1770</t>
  </si>
  <si>
    <t>02-10-1771</t>
  </si>
  <si>
    <t>02-10-1772</t>
  </si>
  <si>
    <t>02-10-1773</t>
  </si>
  <si>
    <t>02-10-7302</t>
  </si>
  <si>
    <t>02-10-7303</t>
  </si>
  <si>
    <t>02-10-6783</t>
  </si>
  <si>
    <t>02-10-6784</t>
  </si>
  <si>
    <t>02-10-6785</t>
  </si>
  <si>
    <t>02-10-7304</t>
  </si>
  <si>
    <t>02-10-7305</t>
  </si>
  <si>
    <t>02-10-7306</t>
  </si>
  <si>
    <t>02-10-7307</t>
  </si>
  <si>
    <t>02-10-7308</t>
  </si>
  <si>
    <t>02-10-7309</t>
  </si>
  <si>
    <t>02-10-7310</t>
  </si>
  <si>
    <t>02-10-7311</t>
  </si>
  <si>
    <t>02-10-6786</t>
  </si>
  <si>
    <t>02-10-6787</t>
  </si>
  <si>
    <t>02-10-6788</t>
  </si>
  <si>
    <t>02-10-6790</t>
  </si>
  <si>
    <t>02-10-6791</t>
  </si>
  <si>
    <t>02-10-7312</t>
  </si>
  <si>
    <t>02-10-7313</t>
  </si>
  <si>
    <t>02-10-7314</t>
  </si>
  <si>
    <t>02-10-1774</t>
  </si>
  <si>
    <t>02-10-1775</t>
  </si>
  <si>
    <t>02-10-1776</t>
  </si>
  <si>
    <t>02-10-1777</t>
  </si>
  <si>
    <t>02-10-1778</t>
  </si>
  <si>
    <t>02-10-1779</t>
  </si>
  <si>
    <t>02-10-1780</t>
  </si>
  <si>
    <t>02-10-1781</t>
  </si>
  <si>
    <t>02-10-1782</t>
  </si>
  <si>
    <t>02-10-1783</t>
  </si>
  <si>
    <t>02-10-1784</t>
  </si>
  <si>
    <t>02-10-1785</t>
  </si>
  <si>
    <t>02-10-1787</t>
  </si>
  <si>
    <t>02-10-1789</t>
  </si>
  <si>
    <t>02-10-1791</t>
  </si>
  <si>
    <t>02-10-7315</t>
  </si>
  <si>
    <t>02-10-7316</t>
  </si>
  <si>
    <t>02-10-6792</t>
  </si>
  <si>
    <t>02-10-6793</t>
  </si>
  <si>
    <t>02-10-6794</t>
  </si>
  <si>
    <t>02-10-6795</t>
  </si>
  <si>
    <t>02-10-1797</t>
  </si>
  <si>
    <t>02-10-1798</t>
  </si>
  <si>
    <t>02-10-1799</t>
  </si>
  <si>
    <t>02-10-1800</t>
  </si>
  <si>
    <t>02-10-1801</t>
  </si>
  <si>
    <t>02-10-1802</t>
  </si>
  <si>
    <t>02-10-1803</t>
  </si>
  <si>
    <t>02-10-1804</t>
  </si>
  <si>
    <t>02-10-1805</t>
  </si>
  <si>
    <t>02-10-1806</t>
  </si>
  <si>
    <t>02-10-1807</t>
  </si>
  <si>
    <t>02-10-1808</t>
  </si>
  <si>
    <t>02-10-6796</t>
  </si>
  <si>
    <t>02-10-6797</t>
  </si>
  <si>
    <t>02-10-6798</t>
  </si>
  <si>
    <t>02-10-6799</t>
  </si>
  <si>
    <t>02-10-1809</t>
  </si>
  <si>
    <t>02-10-1810</t>
  </si>
  <si>
    <t>02-10-1811</t>
  </si>
  <si>
    <t>02-10-1812</t>
  </si>
  <si>
    <t>02-10-1813</t>
  </si>
  <si>
    <t>02-10-7317</t>
  </si>
  <si>
    <t>02-10-7318</t>
  </si>
  <si>
    <t>02-10-7319</t>
  </si>
  <si>
    <t>02-10-1814</t>
  </si>
  <si>
    <t>02-10-1815</t>
  </si>
  <si>
    <t>02-10-1816</t>
  </si>
  <si>
    <t>02-10-1817</t>
  </si>
  <si>
    <t>02-10-1819</t>
  </si>
  <si>
    <t>02-10-1820</t>
  </si>
  <si>
    <t>02-10-1821</t>
  </si>
  <si>
    <t>02-10-1822</t>
  </si>
  <si>
    <t>02-10-1823</t>
  </si>
  <si>
    <t>02-10-1824</t>
  </si>
  <si>
    <t>02-10-1825</t>
  </si>
  <si>
    <t>02-10-1826</t>
  </si>
  <si>
    <t>02-10-1827</t>
  </si>
  <si>
    <t>02-10-1828</t>
  </si>
  <si>
    <t>02-10-1829</t>
  </si>
  <si>
    <t>02-10-1830</t>
  </si>
  <si>
    <t>02-10-1831</t>
  </si>
  <si>
    <t>02-10-1832</t>
  </si>
  <si>
    <t>02-10-1833</t>
  </si>
  <si>
    <t>02-10-1834</t>
  </si>
  <si>
    <t>02-10-6800</t>
  </si>
  <si>
    <t>02-10-6801</t>
  </si>
  <si>
    <t>02-10-6802</t>
  </si>
  <si>
    <t>02-10-6803</t>
  </si>
  <si>
    <t>02-10-1835</t>
  </si>
  <si>
    <t>02-10-1836</t>
  </si>
  <si>
    <t>02-10-1837</t>
  </si>
  <si>
    <t>02-10-1838</t>
  </si>
  <si>
    <t>02-10-1839</t>
  </si>
  <si>
    <t>02-10-1840</t>
  </si>
  <si>
    <t>02-10-3434</t>
  </si>
  <si>
    <t>02-10-3435</t>
  </si>
  <si>
    <t>02-10-3436</t>
  </si>
  <si>
    <t>02-10-1841</t>
  </si>
  <si>
    <t>02-10-1842</t>
  </si>
  <si>
    <t>02-10-1843</t>
  </si>
  <si>
    <t>02-10-1844</t>
  </si>
  <si>
    <t>02-10-1845</t>
  </si>
  <si>
    <t>02-10-1846</t>
  </si>
  <si>
    <t>02-10-1847</t>
  </si>
  <si>
    <t>02-10-1848</t>
  </si>
  <si>
    <t>02-10-1849</t>
  </si>
  <si>
    <t>02-10-1850</t>
  </si>
  <si>
    <t>02-10-1851</t>
  </si>
  <si>
    <t>02-10-1852</t>
  </si>
  <si>
    <t>02-10-5291</t>
  </si>
  <si>
    <t>02-10-5294</t>
  </si>
  <si>
    <t>02-10-5295</t>
  </si>
  <si>
    <t>02-10-5300</t>
  </si>
  <si>
    <t>02-10-5317</t>
  </si>
  <si>
    <t>02-10-5316</t>
  </si>
  <si>
    <t>02-10-5341</t>
  </si>
  <si>
    <t>02-10-5348</t>
  </si>
  <si>
    <t>02-10-6506</t>
  </si>
  <si>
    <t>02-10-5373</t>
  </si>
  <si>
    <t>02-10-5372</t>
  </si>
  <si>
    <t>02-10-5375</t>
  </si>
  <si>
    <t>02-10-5379</t>
  </si>
  <si>
    <t>02-10-5378</t>
  </si>
  <si>
    <t>02-10-5385</t>
  </si>
  <si>
    <t>02-10-5387</t>
  </si>
  <si>
    <t>02-10-2058</t>
  </si>
  <si>
    <t>02-10-2059</t>
  </si>
  <si>
    <t>02-10-2071</t>
  </si>
  <si>
    <t>02-10-2053</t>
  </si>
  <si>
    <t>02-10-2045</t>
  </si>
  <si>
    <t>02-10-2055</t>
  </si>
  <si>
    <t>02-10-2054</t>
  </si>
  <si>
    <t>02-10-2067</t>
  </si>
  <si>
    <t>02-10-2074</t>
  </si>
  <si>
    <t>02-10-2047</t>
  </si>
  <si>
    <t>02-10-6162</t>
  </si>
  <si>
    <t>02-10-6163</t>
  </si>
  <si>
    <t>02-10-6164</t>
  </si>
  <si>
    <t>02-10-6165</t>
  </si>
  <si>
    <t>02-10-6166</t>
  </si>
  <si>
    <t>02-10-6167</t>
  </si>
  <si>
    <t>02-10-6168</t>
  </si>
  <si>
    <t>02-10-6169</t>
  </si>
  <si>
    <t>02-10-6170</t>
  </si>
  <si>
    <t>02-10-7010</t>
  </si>
  <si>
    <t>02-10-7012</t>
  </si>
  <si>
    <t>02-10-7011</t>
  </si>
  <si>
    <t>02-10-7013</t>
  </si>
  <si>
    <t>02-10-3186</t>
  </si>
  <si>
    <t>02-10-6580</t>
  </si>
  <si>
    <t>02-10-3187</t>
  </si>
  <si>
    <t>02-10-6582</t>
  </si>
  <si>
    <t>02-10-6581</t>
  </si>
  <si>
    <t>02-10-3189</t>
  </si>
  <si>
    <t>02-10-3188</t>
  </si>
  <si>
    <t>02-10-3191</t>
  </si>
  <si>
    <t>02-10-3190</t>
  </si>
  <si>
    <t>02-10-3409</t>
  </si>
  <si>
    <t>02-10-3195</t>
  </si>
  <si>
    <t>02-10-3199</t>
  </si>
  <si>
    <t>02-10-3198</t>
  </si>
  <si>
    <t>02-10-3204</t>
  </si>
  <si>
    <t>02-10-3205</t>
  </si>
  <si>
    <t>02-10-3209</t>
  </si>
  <si>
    <t>02-10-6864</t>
  </si>
  <si>
    <t>02-10-3211</t>
  </si>
  <si>
    <t>02-10-3213</t>
  </si>
  <si>
    <t>02-10-3225</t>
  </si>
  <si>
    <t>02-10-3226</t>
  </si>
  <si>
    <t>02-10-3229</t>
  </si>
  <si>
    <t>02-10-3230</t>
  </si>
  <si>
    <t>02-10-6866</t>
  </si>
  <si>
    <t>02-10-3231</t>
  </si>
  <si>
    <t>02-10-3234</t>
  </si>
  <si>
    <t>02-10-6867</t>
  </si>
  <si>
    <t>02-10-3236</t>
  </si>
  <si>
    <t>02-10-7008</t>
  </si>
  <si>
    <t>02-10-3237</t>
  </si>
  <si>
    <t>02-10-6091</t>
  </si>
  <si>
    <t>02-10-3214</t>
  </si>
  <si>
    <t>02-10-3216</t>
  </si>
  <si>
    <t>02-10-3218</t>
  </si>
  <si>
    <t>02-10-3217</t>
  </si>
  <si>
    <t>02-10-6865</t>
  </si>
  <si>
    <t>02-10-3222</t>
  </si>
  <si>
    <t>02-10-3221</t>
  </si>
  <si>
    <t>02-10-3220</t>
  </si>
  <si>
    <t>02-10-3219</t>
  </si>
  <si>
    <t>02-10-3224</t>
  </si>
  <si>
    <t>02-10-3223</t>
  </si>
  <si>
    <t>02-10-3239</t>
  </si>
  <si>
    <t>02-10-6869</t>
  </si>
  <si>
    <t>02-10-3240</t>
  </si>
  <si>
    <t>02-10-3241</t>
  </si>
  <si>
    <t>02-10-3242</t>
  </si>
  <si>
    <t>02-10-3243</t>
  </si>
  <si>
    <t>02-10-3244</t>
  </si>
  <si>
    <t>02-10-3245</t>
  </si>
  <si>
    <t>02-10-3246</t>
  </si>
  <si>
    <t>02-10-6870</t>
  </si>
  <si>
    <t>02-10-3248</t>
  </si>
  <si>
    <t>02-10-3249</t>
  </si>
  <si>
    <t>02-10-3251</t>
  </si>
  <si>
    <t>02-10-3253</t>
  </si>
  <si>
    <t>02-10-6590</t>
  </si>
  <si>
    <t>02-10-3255</t>
  </si>
  <si>
    <t>02-10-3256</t>
  </si>
  <si>
    <t>02-10-3260</t>
  </si>
  <si>
    <t>02-10-3259</t>
  </si>
  <si>
    <t>02-10-3263</t>
  </si>
  <si>
    <t>02-10-3264</t>
  </si>
  <si>
    <t>02-10-6602</t>
  </si>
  <si>
    <t>02-10-6608</t>
  </si>
  <si>
    <t>02-10-6607</t>
  </si>
  <si>
    <t>02-10-6606</t>
  </si>
  <si>
    <t>02-10-6605</t>
  </si>
  <si>
    <t>02-10-6604</t>
  </si>
  <si>
    <t>02-10-6603</t>
  </si>
  <si>
    <t>02-10-6601</t>
  </si>
  <si>
    <t>02-10-6600</t>
  </si>
  <si>
    <t>02-10-6599</t>
  </si>
  <si>
    <t>02-10-6598</t>
  </si>
  <si>
    <t>02-10-6613</t>
  </si>
  <si>
    <t>02-10-6612</t>
  </si>
  <si>
    <t>02-10-6611</t>
  </si>
  <si>
    <t>02-10-6610</t>
  </si>
  <si>
    <t>02-10-6618</t>
  </si>
  <si>
    <t>02-10-6617</t>
  </si>
  <si>
    <t>02-10-6616</t>
  </si>
  <si>
    <t>02-10-6615</t>
  </si>
  <si>
    <t>02-10-3294</t>
  </si>
  <si>
    <t>02-10-3293</t>
  </si>
  <si>
    <t>02-10-6623</t>
  </si>
  <si>
    <t>02-10-6622</t>
  </si>
  <si>
    <t>02-10-6621</t>
  </si>
  <si>
    <t>02-10-6620</t>
  </si>
  <si>
    <t>02-10-6628</t>
  </si>
  <si>
    <t>02-10-6627</t>
  </si>
  <si>
    <t>02-10-6626</t>
  </si>
  <si>
    <t>02-10-6625</t>
  </si>
  <si>
    <t>02-10-3301</t>
  </si>
  <si>
    <t>02-10-6871</t>
  </si>
  <si>
    <t>02-10-3303</t>
  </si>
  <si>
    <t>02-10-3304</t>
  </si>
  <si>
    <t>02-10-3305</t>
  </si>
  <si>
    <t>02-10-3306</t>
  </si>
  <si>
    <t>02-10-6872</t>
  </si>
  <si>
    <t>02-10-3309</t>
  </si>
  <si>
    <t>02-10-3310</t>
  </si>
  <si>
    <t>02-10-3312</t>
  </si>
  <si>
    <t>02-10-6873</t>
  </si>
  <si>
    <t>02-10-3315</t>
  </si>
  <si>
    <t>02-10-3316</t>
  </si>
  <si>
    <t>02-10-3317</t>
  </si>
  <si>
    <t>02-10-3320</t>
  </si>
  <si>
    <t>02-10-3322</t>
  </si>
  <si>
    <t>02-10-3323</t>
  </si>
  <si>
    <t>02-10-3324</t>
  </si>
  <si>
    <t>02-10-3326</t>
  </si>
  <si>
    <t>02-10-3328</t>
  </si>
  <si>
    <t>02-10-3330</t>
  </si>
  <si>
    <t>02-10-3331</t>
  </si>
  <si>
    <t>02-10-3332</t>
  </si>
  <si>
    <t>02-10-3334</t>
  </si>
  <si>
    <t>02-10-3335</t>
  </si>
  <si>
    <t>02-10-3342</t>
  </si>
  <si>
    <t>02-10-3341</t>
  </si>
  <si>
    <t>02-10-3340</t>
  </si>
  <si>
    <t>02-10-3339</t>
  </si>
  <si>
    <t>02-10-3347</t>
  </si>
  <si>
    <t>02-10-3348</t>
  </si>
  <si>
    <t>02-10-6631</t>
  </si>
  <si>
    <t>02-10-6630</t>
  </si>
  <si>
    <t>02-10-6197</t>
  </si>
  <si>
    <t>02-10-6198</t>
  </si>
  <si>
    <t>02-10-3349</t>
  </si>
  <si>
    <t>02-10-3350</t>
  </si>
  <si>
    <t>02-10-3351</t>
  </si>
  <si>
    <t>02-10-3352</t>
  </si>
  <si>
    <t>02-10-3353</t>
  </si>
  <si>
    <t>02-10-3354</t>
  </si>
  <si>
    <t>02-10-3355</t>
  </si>
  <si>
    <t>02-10-3361</t>
  </si>
  <si>
    <t>02-10-3360</t>
  </si>
  <si>
    <t>02-10-3359</t>
  </si>
  <si>
    <t>02-10-6874</t>
  </si>
  <si>
    <t>02-10-6875</t>
  </si>
  <si>
    <t>02-10-6876</t>
  </si>
  <si>
    <t>02-10-3369</t>
  </si>
  <si>
    <t>02-10-3368</t>
  </si>
  <si>
    <t>02-10-3367</t>
  </si>
  <si>
    <t>02-10-3372</t>
  </si>
  <si>
    <t>02-10-3371</t>
  </si>
  <si>
    <t>02-10-3370</t>
  </si>
  <si>
    <t>02-10-3375</t>
  </si>
  <si>
    <t>02-10-3374</t>
  </si>
  <si>
    <t>02-10-3373</t>
  </si>
  <si>
    <t>02-10-3378</t>
  </si>
  <si>
    <t>02-10-3377</t>
  </si>
  <si>
    <t>02-10-3376</t>
  </si>
  <si>
    <t>02-10-3381</t>
  </si>
  <si>
    <t>02-10-3380</t>
  </si>
  <si>
    <t>02-10-3379</t>
  </si>
  <si>
    <t>02-10-3384</t>
  </si>
  <si>
    <t>02-10-3383</t>
  </si>
  <si>
    <t>02-10-3382</t>
  </si>
  <si>
    <t>02-10-3385</t>
  </si>
  <si>
    <t>02-10-6204</t>
  </si>
  <si>
    <t>02-10-6205</t>
  </si>
  <si>
    <t>02-10-3386</t>
  </si>
  <si>
    <t>02-10-3389</t>
  </si>
  <si>
    <t>02-10-6206</t>
  </si>
  <si>
    <t>02-10-6207</t>
  </si>
  <si>
    <t>02-10-3399</t>
  </si>
  <si>
    <t>02-10-3398</t>
  </si>
  <si>
    <t>02-10-3401</t>
  </si>
  <si>
    <t>02-10-3400</t>
  </si>
  <si>
    <t>02-10-3403</t>
  </si>
  <si>
    <t>02-10-3402</t>
  </si>
  <si>
    <t>02-10-3410</t>
  </si>
  <si>
    <t>02-10-7469</t>
  </si>
  <si>
    <t>02-10-3412</t>
  </si>
  <si>
    <t>02-10-3413</t>
  </si>
  <si>
    <t>02-10-3414</t>
  </si>
  <si>
    <t>02-10-3415</t>
  </si>
  <si>
    <t>02-10-6538</t>
  </si>
  <si>
    <t>02-10-6533</t>
  </si>
  <si>
    <t>02-10-2307</t>
  </si>
  <si>
    <t>02-10-2306</t>
  </si>
  <si>
    <t>02-10-6540</t>
  </si>
  <si>
    <t>02-10-6534</t>
  </si>
  <si>
    <t>02-10-6542</t>
  </si>
  <si>
    <t>02-10-6535</t>
  </si>
  <si>
    <t>02-10-6544</t>
  </si>
  <si>
    <t>02-10-6536</t>
  </si>
  <si>
    <t>02-10-6546</t>
  </si>
  <si>
    <t>02-10-6537</t>
  </si>
  <si>
    <t>02-10-6553</t>
  </si>
  <si>
    <t>02-10-6548</t>
  </si>
  <si>
    <t>02-10-6556</t>
  </si>
  <si>
    <t>02-10-6555</t>
  </si>
  <si>
    <t>02-10-6558</t>
  </si>
  <si>
    <t>02-10-6549</t>
  </si>
  <si>
    <t>02-10-6560</t>
  </si>
  <si>
    <t>02-10-6550</t>
  </si>
  <si>
    <t>02-10-6562</t>
  </si>
  <si>
    <t>02-10-6551</t>
  </si>
  <si>
    <t>02-10-6564</t>
  </si>
  <si>
    <t>02-10-6552</t>
  </si>
  <si>
    <t>02-10-2360</t>
  </si>
  <si>
    <t>02-10-2361</t>
  </si>
  <si>
    <t>02-10-6836</t>
  </si>
  <si>
    <t>02-10-6837</t>
  </si>
  <si>
    <t>02-10-2170</t>
  </si>
  <si>
    <t>02-10-2173</t>
  </si>
  <si>
    <t>02-10-2172</t>
  </si>
  <si>
    <t>02-10-2242</t>
  </si>
  <si>
    <t>02-10-2243</t>
  </si>
  <si>
    <t>02-10-2246</t>
  </si>
  <si>
    <t>02-10-2245</t>
  </si>
  <si>
    <t>02-10-7462</t>
  </si>
  <si>
    <t>02-10-2249</t>
  </si>
  <si>
    <t>02-10-2248</t>
  </si>
  <si>
    <t>02-10-7463</t>
  </si>
  <si>
    <t>02-10-7464</t>
  </si>
  <si>
    <t>02-10-6523</t>
  </si>
  <si>
    <t>02-10-6522</t>
  </si>
  <si>
    <t>02-10-6521</t>
  </si>
  <si>
    <t>02-10-6520</t>
  </si>
  <si>
    <t>02-10-6519</t>
  </si>
  <si>
    <t>02-10-2256</t>
  </si>
  <si>
    <t>02-10-2255</t>
  </si>
  <si>
    <t>02-10-7465</t>
  </si>
  <si>
    <t>02-10-6848</t>
  </si>
  <si>
    <t>02-10-6849</t>
  </si>
  <si>
    <t>02-10-2258</t>
  </si>
  <si>
    <t>02-10-6850</t>
  </si>
  <si>
    <t>02-10-2270</t>
  </si>
  <si>
    <t>02-10-2269</t>
  </si>
  <si>
    <t>02-10-2268</t>
  </si>
  <si>
    <t>02-10-2274</t>
  </si>
  <si>
    <t>02-10-2273</t>
  </si>
  <si>
    <t>02-10-2272</t>
  </si>
  <si>
    <t>02-10-2271</t>
  </si>
  <si>
    <t>02-10-2277</t>
  </si>
  <si>
    <t>02-10-2276</t>
  </si>
  <si>
    <t>02-10-2275</t>
  </si>
  <si>
    <t>02-10-2279</t>
  </si>
  <si>
    <t>02-10-2278</t>
  </si>
  <si>
    <t>02-10-2280</t>
  </si>
  <si>
    <t>02-10-6852</t>
  </si>
  <si>
    <t>02-10-2281</t>
  </si>
  <si>
    <t>02-10-2282</t>
  </si>
  <si>
    <t>02-10-2284</t>
  </si>
  <si>
    <t>02-10-2283</t>
  </si>
  <si>
    <t>02-10-2287</t>
  </si>
  <si>
    <t>02-10-2286</t>
  </si>
  <si>
    <t>02-10-2285</t>
  </si>
  <si>
    <t>02-10-6853</t>
  </si>
  <si>
    <t>02-10-2292</t>
  </si>
  <si>
    <t>02-10-2291</t>
  </si>
  <si>
    <t>02-10-2293</t>
  </si>
  <si>
    <t>02-10-2294</t>
  </si>
  <si>
    <t>02-10-2295</t>
  </si>
  <si>
    <t>02-10-2297</t>
  </si>
  <si>
    <t>02-10-2298</t>
  </si>
  <si>
    <t>02-10-6854</t>
  </si>
  <si>
    <t>02-10-2266</t>
  </si>
  <si>
    <t>02-10-2265</t>
  </si>
  <si>
    <t>02-10-3180</t>
  </si>
  <si>
    <t>Аллиум (Allium Plummerae) I</t>
  </si>
  <si>
    <t>Аллиум (Allium Pulchellum Album) I</t>
  </si>
  <si>
    <t>Аллиум (Allium Pulchellum) I</t>
  </si>
  <si>
    <t>Аллиум ветвистый (Allium ramosum) I</t>
  </si>
  <si>
    <t>Амариллис (Amaryllis Akiko) 22/24</t>
  </si>
  <si>
    <t>Амариллис (Amaryllis Akiko) 24/26</t>
  </si>
  <si>
    <t>Амариллис (Amaryllis Amaranthia) 22/24</t>
  </si>
  <si>
    <t>Амариллис (Amaryllis Amaranthia) 24/26</t>
  </si>
  <si>
    <t>Амариллис (Amaryllis Ambiance) 22/24</t>
  </si>
  <si>
    <t>Амариллис (Amaryllis Ambiance) 24/26</t>
  </si>
  <si>
    <t>Амариллис (Amaryllis Antartica) 22/24</t>
  </si>
  <si>
    <t>Амариллис (Amaryllis Antartica) 24/26</t>
  </si>
  <si>
    <t>Амариллис (Amaryllis Aphrodite) 22/24</t>
  </si>
  <si>
    <t>Амариллис (Amaryllis Aphrodite) 24/26</t>
  </si>
  <si>
    <t>Амариллис (Amaryllis Apple Blossom) 22/24</t>
  </si>
  <si>
    <t>Амариллис (Amaryllis Apple Blossom) 24/26</t>
  </si>
  <si>
    <t>Амариллис (Amaryllis Apricot Parfait) 22/24</t>
  </si>
  <si>
    <t>Амариллис (Amaryllis Apricot Parfait) 24/26</t>
  </si>
  <si>
    <t>Амариллис (Amaryllis Aquaro) 22/24</t>
  </si>
  <si>
    <t>Амариллис (Amaryllis Aquaro) 24/26</t>
  </si>
  <si>
    <t>Амариллис (Amaryllis Artic Nymph) 22/24</t>
  </si>
  <si>
    <t>Амариллис (Amaryllis Artic Nymph) 24/26</t>
  </si>
  <si>
    <t>Амариллис (Amaryllis Barbados) 22/24</t>
  </si>
  <si>
    <t>Амариллис (Amaryllis Barbados) 24/26</t>
  </si>
  <si>
    <t>Амариллис (Amaryllis Beautiful Emotion) 22/24</t>
  </si>
  <si>
    <t>Амариллис (Amaryllis Beautiful Emotion) 24/26</t>
  </si>
  <si>
    <t>Амариллис (Amaryllis Belladonna) 18/20</t>
  </si>
  <si>
    <t>Амариллис (Amaryllis Belladonna) 20/24</t>
  </si>
  <si>
    <t>Амариллис (Amaryllis Benfica) 22/24</t>
  </si>
  <si>
    <t>Амариллис (Amaryllis Benfica) 24/26</t>
  </si>
  <si>
    <t>Амариллис (Amaryllis Benito) 22/24</t>
  </si>
  <si>
    <t>Амариллис (Amaryllis Benito) 24/26</t>
  </si>
  <si>
    <t>Амариллис (Amaryllis Bright Nymph) 22/24</t>
  </si>
  <si>
    <t>Амариллис (Amaryllis Bright Nymph) 24/26</t>
  </si>
  <si>
    <t>Амариллис (Amaryllis Celica) 22/24</t>
  </si>
  <si>
    <t>Амариллис (Amaryllis Celica) 24/26</t>
  </si>
  <si>
    <t>Амариллис (Amaryllis Charisma) 22/24</t>
  </si>
  <si>
    <t>Амариллис (Amaryllis Charisma) 24/26</t>
  </si>
  <si>
    <t>Амариллис (Amaryllis Cherry Blosom) 22/24</t>
  </si>
  <si>
    <t>Амариллис (Amaryllis Cherry Blosom) 24/26</t>
  </si>
  <si>
    <t>Амариллис (Amaryllis Cherry Nymph) 22/24</t>
  </si>
  <si>
    <t>Амариллис (Amaryllis Cherry Nymph) 24/26</t>
  </si>
  <si>
    <t>Амариллис (Amaryllis Clown) 22/24</t>
  </si>
  <si>
    <t>Амариллис (Amaryllis Clown) 24/26</t>
  </si>
  <si>
    <t>Амариллис (Amaryllis Dancing Queen) 22/24</t>
  </si>
  <si>
    <t>Амариллис (Amaryllis Dancing Queen) 24/26</t>
  </si>
  <si>
    <t>Амариллис (Amaryllis Daphne) 22/24</t>
  </si>
  <si>
    <t>Амариллис (Amaryllis Daphne) 24/26</t>
  </si>
  <si>
    <t>Амариллис (Amaryllis Desire) 22/24</t>
  </si>
  <si>
    <t>Амариллис (Amaryllis Desire) 24/26</t>
  </si>
  <si>
    <t>Амариллис (Amaryllis Double Circus) 22/24</t>
  </si>
  <si>
    <t>Амариллис (Amaryllis Double Circus) 24/26</t>
  </si>
  <si>
    <t>Амариллис (Amaryllis Double Delicious) 22/24</t>
  </si>
  <si>
    <t>Амариллис (Amaryllis Double Delicious) 24/26</t>
  </si>
  <si>
    <t>Амариллис (Amaryllis Double Dragon) 22/24</t>
  </si>
  <si>
    <t>Амариллис (Amaryllis Double Dragon) 24/26</t>
  </si>
  <si>
    <t>Амариллис (Amaryllis Double Dream) 22/24</t>
  </si>
  <si>
    <t>Амариллис (Amaryllis Double Dream) 24/26</t>
  </si>
  <si>
    <t>Амариллис (Amaryllis Double King) 22/24</t>
  </si>
  <si>
    <t>Амариллис (Amaryllis Double King) 24/26</t>
  </si>
  <si>
    <t>Амариллис (Amaryllis Doublet) 22/24</t>
  </si>
  <si>
    <t>Амариллис (Amaryllis Doublet) 24/26</t>
  </si>
  <si>
    <t>Амариллис (Amaryllis Elvas) 22/24</t>
  </si>
  <si>
    <t>Амариллис (Amaryllis Elvas) 24/26</t>
  </si>
  <si>
    <t>Амариллис (Amaryllis Evergreen) 22/24</t>
  </si>
  <si>
    <t>Амариллис (Amaryllis Evergreen) 24/26</t>
  </si>
  <si>
    <t>Амариллис (Amaryllis Exotic Star) 22/24</t>
  </si>
  <si>
    <t>Амариллис (Amaryllis Exotic Star) 24/26</t>
  </si>
  <si>
    <t>Амариллис (Amaryllis Exposure) 22/24</t>
  </si>
  <si>
    <t>Амариллис (Amaryllis Exposure) 24/26</t>
  </si>
  <si>
    <t>Амариллис (Amaryllis Fantasy) 22/24</t>
  </si>
  <si>
    <t>Амариллис (Amaryllis Fantasy) 24/26</t>
  </si>
  <si>
    <t>Амариллис (Amaryllis Ferrari) 22/24</t>
  </si>
  <si>
    <t>Амариллис (Amaryllis Ferrari) 24/26</t>
  </si>
  <si>
    <t>Амариллис (Amaryllis Floris Hekker) 22/24</t>
  </si>
  <si>
    <t>Амариллис (Amaryllis Floris Hekker) 24/26</t>
  </si>
  <si>
    <t>Амариллис (Amaryllis Gervase) 22/24</t>
  </si>
  <si>
    <t>Амариллис (Amaryllis Gervase) 24/26</t>
  </si>
  <si>
    <t>Амариллис (Amaryllis Grand Diva) 22/24</t>
  </si>
  <si>
    <t>Амариллис (Amaryllis Grand Diva) 24/26</t>
  </si>
  <si>
    <t>Амариллис (Amaryllis Ice Queen) 22/24</t>
  </si>
  <si>
    <t>Амариллис (Amaryllis Ice Queen) 24/26</t>
  </si>
  <si>
    <t>Амариллис (Amaryllis Lady Jane) 22/24</t>
  </si>
  <si>
    <t>Амариллис (Amaryllis Lady Jane) 24/26</t>
  </si>
  <si>
    <t>Амариллис (Amaryllis Lemon Star) 22/24</t>
  </si>
  <si>
    <t>Амариллис (Amaryllis Lemon Star) 24/26</t>
  </si>
  <si>
    <t>Амариллис (Amaryllis Luna) 22/24</t>
  </si>
  <si>
    <t>Амариллис (Amaryllis Luna) 24/26</t>
  </si>
  <si>
    <t>Амариллис (Amaryllis Magic Green) 22/24</t>
  </si>
  <si>
    <t>Амариллис (Amaryllis Magic Green) 24/26</t>
  </si>
  <si>
    <t>Амариллис (Amaryllis Magical Touch) 22/24</t>
  </si>
  <si>
    <t>Амариллис (Amaryllis Magical Touch) 24/26</t>
  </si>
  <si>
    <t>Амариллис (Amaryllis Magnum) 22/24</t>
  </si>
  <si>
    <t>Амариллис (Amaryllis Magnum) 24/26</t>
  </si>
  <si>
    <t>Амариллис (Amaryllis Marilyn) 22/24</t>
  </si>
  <si>
    <t>Амариллис (Amaryllis Marilyn) 24/26</t>
  </si>
  <si>
    <t>Амариллис (Amaryllis Matterhorn) 22/24</t>
  </si>
  <si>
    <t>Амариллис (Amaryllis Matterhorn) 24/26</t>
  </si>
  <si>
    <t>Амариллис (Amaryllis Minerva) 22/24</t>
  </si>
  <si>
    <t>Амариллис (Amaryllis Minerva) 24/26</t>
  </si>
  <si>
    <t>Амариллис (Amaryllis Mont Blanc) 22/24</t>
  </si>
  <si>
    <t>Амариллис (Amaryllis Mont Blanc) 24/26</t>
  </si>
  <si>
    <t>Амариллис (Amaryllis Moscow) 22/24</t>
  </si>
  <si>
    <t>Амариллис (Amaryllis Moscow) 24/26</t>
  </si>
  <si>
    <t>Амариллис (Amaryllis Mystica) 22/24</t>
  </si>
  <si>
    <t>Амариллис (Amaryllis Mystica) 24/26</t>
  </si>
  <si>
    <t>Амариллис (Amaryllis Naranja) 22/24</t>
  </si>
  <si>
    <t>Амариллис (Amaryllis Naranja) 24/26</t>
  </si>
  <si>
    <t>Амариллис (Amaryllis Neon) 22/24</t>
  </si>
  <si>
    <t>Амариллис (Amaryllis Neon) 24/26</t>
  </si>
  <si>
    <t>Амариллис (Amaryllis Nymph) 22/24</t>
  </si>
  <si>
    <t>Амариллис (Amaryllis Nymph) 24/26</t>
  </si>
  <si>
    <t>Амариллис (Amaryllis Orange Souvereign) 22/24</t>
  </si>
  <si>
    <t>Амариллис (Amaryllis Orange Souvereign) 24/26</t>
  </si>
  <si>
    <t>Амариллис (Amaryllis Papilio) 20/22</t>
  </si>
  <si>
    <t>Амариллис (Amaryllis Papilio) 22/24</t>
  </si>
  <si>
    <t>Амариллис (Amaryllis Papilio) 24/26</t>
  </si>
  <si>
    <t>Амариллис (Amaryllis Picasso) 22/24</t>
  </si>
  <si>
    <t>Амариллис (Amaryllis Picasso) 24/26</t>
  </si>
  <si>
    <t>Амариллис (Amaryllis Picotee) 22/24</t>
  </si>
  <si>
    <t>Амариллис (Amaryllis Picotee) 24/26</t>
  </si>
  <si>
    <t>Амариллис (Amaryllis Pink Rival) 22/24</t>
  </si>
  <si>
    <t>Амариллис (Amaryllis Pink Rival) 24/26</t>
  </si>
  <si>
    <t>Амариллис (Amaryllis Pink Surprise) 22/24</t>
  </si>
  <si>
    <t>Амариллис (Amaryllis Pink Surprise) 24/26</t>
  </si>
  <si>
    <t>Амариллис (Amaryllis Premiere) 22/24</t>
  </si>
  <si>
    <t>Амариллис (Amaryllis Premiere) 24/26</t>
  </si>
  <si>
    <t>Амариллис (Amaryllis Provence) 24/26</t>
  </si>
  <si>
    <t>Амариллис (Amaryllis Red Glory) 22/24</t>
  </si>
  <si>
    <t>Амариллис (Amaryllis Red Glory) 24/26</t>
  </si>
  <si>
    <t>Амариллис (Amaryllis Red Lion) 22/24</t>
  </si>
  <si>
    <t>Амариллис (Amaryllis Red Lion) 24/26</t>
  </si>
  <si>
    <t>Амариллис (Amaryllis Rilona) 22/24</t>
  </si>
  <si>
    <t>Амариллис (Amaryllis Rilona) 24/26</t>
  </si>
  <si>
    <t>Амариллис (Amaryllis Rosalie) 22/24</t>
  </si>
  <si>
    <t>Амариллис (Amaryllis Rosalie) 24/26</t>
  </si>
  <si>
    <t>Амариллис (Amaryllis Rose Cybister) 22/24</t>
  </si>
  <si>
    <t>Амариллис (Amaryllis Rose Cybister) 24/26</t>
  </si>
  <si>
    <t>Амариллис (Amaryllis Samba) 22/24</t>
  </si>
  <si>
    <t>Амариллис (Amaryllis Samba) 24/26</t>
  </si>
  <si>
    <t>Амариллис (Amaryllis Showmaster) 22/24</t>
  </si>
  <si>
    <t>Амариллис (Amaryllis Showmaster) 24/26</t>
  </si>
  <si>
    <t>Амариллис (Amaryllis Spotlight) 22/24</t>
  </si>
  <si>
    <t>Амариллис (Amaryllis Spotlight) 24/26</t>
  </si>
  <si>
    <t>Амариллис (Amaryllis Stardust) 22/24</t>
  </si>
  <si>
    <t>Амариллис (Amaryllis Stardust) 24/26</t>
  </si>
  <si>
    <t>Амариллис (Amaryllis Stargazer) 22/24</t>
  </si>
  <si>
    <t>Амариллис (Amaryllis Stargazer) 24/26</t>
  </si>
  <si>
    <t>Амариллис (Amaryllis Sumatra) 22/24</t>
  </si>
  <si>
    <t>Амариллис (Amaryllis Sumatra) 24/26</t>
  </si>
  <si>
    <t>Амариллис (Amaryllis Sunshine Nymph) 22/24</t>
  </si>
  <si>
    <t>Амариллис (Amaryllis Sunshine Nymph) 24/26</t>
  </si>
  <si>
    <t>Амариллис (Amaryllis Sweet Lilian) 22/24</t>
  </si>
  <si>
    <t>Амариллис (Amaryllis Sweet Lilian) 24/26</t>
  </si>
  <si>
    <t>Амариллис (Amaryllis Temptation) 22/24</t>
  </si>
  <si>
    <t>Амариллис (Amaryllis Temptation) 24/26</t>
  </si>
  <si>
    <t>Амариллис (Amaryllis Terra Cotta Star) 22/24</t>
  </si>
  <si>
    <t>Амариллис (Amaryllis Terra Cotta Star) 24/26</t>
  </si>
  <si>
    <t>Амариллис (Amaryllis Terra Mystical) 22/24</t>
  </si>
  <si>
    <t>Амариллис (Amaryllis Terra Mystical) 24/26</t>
  </si>
  <si>
    <t>Амариллис (Amaryllis Tres Chic) 22/24</t>
  </si>
  <si>
    <t>Амариллис (Amaryllis Tres Chic) 24/26</t>
  </si>
  <si>
    <t>Амариллис (Amaryllis White Amadeus) 22/24</t>
  </si>
  <si>
    <t>Амариллис (Amaryllis White Amadeus) 24/26</t>
  </si>
  <si>
    <t>Амарине (Amarine Anastasia) 16/+</t>
  </si>
  <si>
    <t>Амарине (Amarine Aphrodite) 16/+</t>
  </si>
  <si>
    <t>Амарине (Amarine Belladiva) 12/14</t>
  </si>
  <si>
    <t>Амарине (Amarine Belladiva) 14/16</t>
  </si>
  <si>
    <t>Амарине (Amarine Belladiva) 16/18</t>
  </si>
  <si>
    <t>Амарине (Amarine Belladiva) 18/+</t>
  </si>
  <si>
    <t>Амарине (Amarine Emanuelle) 16/+</t>
  </si>
  <si>
    <t>Амарине (Amarine Paris) 16/+</t>
  </si>
  <si>
    <t>Амаркринум (Amarcrinum  howardii) 20/24</t>
  </si>
  <si>
    <t>Амаркринум (Amarcrinum  howardii) 24/28</t>
  </si>
  <si>
    <t>Аморфофаллус (Amorphophallus bulbifer) 18/+</t>
  </si>
  <si>
    <t>Аморфофаллус (Amorphophallus napalensis) 14/+</t>
  </si>
  <si>
    <t>Анемона (Anemone Admiral) 4/5</t>
  </si>
  <si>
    <t>Анемона (Anemone Admiral) 5/6</t>
  </si>
  <si>
    <t>Анемона (Anemone Admiral) 6/7</t>
  </si>
  <si>
    <t>Анемона (Anemone Admiral) 7/8</t>
  </si>
  <si>
    <t>Анемона (Anemone Admiral) 8/+</t>
  </si>
  <si>
    <t>Анемона (Anemone Bicolor) 5/6</t>
  </si>
  <si>
    <t>Анемона (Anemone Bicolor) 6/7</t>
  </si>
  <si>
    <t>Анемона (Anemone Bicolor) 7/8</t>
  </si>
  <si>
    <t>Анемона (Anemone blanda) 4/5</t>
  </si>
  <si>
    <t>Анемона (Anemone blanda) 5/6</t>
  </si>
  <si>
    <t>Анемона (Anemone Blue Shades) 4/5</t>
  </si>
  <si>
    <t>Анемона (Anemone Blue Shades) 5/6</t>
  </si>
  <si>
    <t>Анемона (Anemone Bride) 4/5</t>
  </si>
  <si>
    <t>Анемона (Anemone Bride) 5/6</t>
  </si>
  <si>
    <t>Анемона (Anemone Bride) 6/7</t>
  </si>
  <si>
    <t>Анемона (Anemone Bride) 7/8</t>
  </si>
  <si>
    <t>Анемона (Anemone Bride) 8/+</t>
  </si>
  <si>
    <t>Анемона (Anemone Charmer) 5/6</t>
  </si>
  <si>
    <t>Анемона (Anemone De Caen) 4/5</t>
  </si>
  <si>
    <t>Анемона (Anemone De Caen) 5/6</t>
  </si>
  <si>
    <t>Анемона (Anemone De Caen) 6/7</t>
  </si>
  <si>
    <t>Анемона (Anemone De Caen) 7/8</t>
  </si>
  <si>
    <t>Анемона (Anemone De Caen) 8/+</t>
  </si>
  <si>
    <t>Анемона (Anemone Governor) 4/5</t>
  </si>
  <si>
    <t>Анемона (Anemone Governor) 5/6</t>
  </si>
  <si>
    <t>Анемона (Anemone Governor) 6/7</t>
  </si>
  <si>
    <t>Анемона (Anemone Governor) 7/8</t>
  </si>
  <si>
    <t>Анемона (Anemone Governor) 8/+</t>
  </si>
  <si>
    <t>Анемона (Anemone Hollandia) 4/5</t>
  </si>
  <si>
    <t>Анемона (Anemone Hollandia) 5/6</t>
  </si>
  <si>
    <t>Анемона (Anemone Hollandia) 6/7</t>
  </si>
  <si>
    <t>Анемона (Anemone Hollandia) 7/8</t>
  </si>
  <si>
    <t>Анемона (Anemone Hollandia) 8/+</t>
  </si>
  <si>
    <t>Анемона (Anemone Lord Lieutenant) 4/5</t>
  </si>
  <si>
    <t>Анемона (Anemone Lord Lieutenant) 5/6</t>
  </si>
  <si>
    <t>Анемона (Anemone Lord Lieutenant) 6/7</t>
  </si>
  <si>
    <t>Анемона (Anemone Lord Lieutenant) 7/8</t>
  </si>
  <si>
    <t>Анемона (Anemone Lord Lieutenant) 8/+</t>
  </si>
  <si>
    <t>Анемона (Anemone Mount Everest) 4/5</t>
  </si>
  <si>
    <t>Анемона (Anemone Mount Everest) 5/6</t>
  </si>
  <si>
    <t>Анемона (Anemone Mount Everest) 6/7</t>
  </si>
  <si>
    <t>Анемона (Anemone Mount Everest) 7/8</t>
  </si>
  <si>
    <t>Анемона (Anemone Mount Everest) 8/+</t>
  </si>
  <si>
    <t>Анемона (Anemone Mr. Fokker) 4/5</t>
  </si>
  <si>
    <t>Анемона (Anemone Mr. Fokker) 5/6</t>
  </si>
  <si>
    <t>Анемона (Anemone Mr. Fokker) 6/7</t>
  </si>
  <si>
    <t>Анемона (Anemone Mr. Fokker) 7/8</t>
  </si>
  <si>
    <t>Анемона (Anemone Mr. Fokker) 8/+</t>
  </si>
  <si>
    <t>Анемона (Anemone nemerosa) I</t>
  </si>
  <si>
    <t>Анемона (Anemone ranunculoides) I</t>
  </si>
  <si>
    <t>Анемона (Anemone St. Brigid) 4/5</t>
  </si>
  <si>
    <t>Анемона (Anemone St. Brigid) 5/6</t>
  </si>
  <si>
    <t>Анемона (Anemone St. Brigid) 6/7</t>
  </si>
  <si>
    <t>Анемона (Anemone St. Brigid) 7/8</t>
  </si>
  <si>
    <t>Анемона (Anemone St. Brigid) 8/+</t>
  </si>
  <si>
    <t>Анемона (Anemone Sylphide) 4/5</t>
  </si>
  <si>
    <t>Анемона (Anemone Sylphide) 5/6</t>
  </si>
  <si>
    <t>Анемона (Anemone Sylphide) 6/7</t>
  </si>
  <si>
    <t>Анемона (Anemone Sylphide) 7/8</t>
  </si>
  <si>
    <t>Анемона (Anemone Sylphide) 8/+</t>
  </si>
  <si>
    <t>Анемона (Anemone White Splendour) 5/6</t>
  </si>
  <si>
    <t>Аноматека (Anomatheca laxa) I</t>
  </si>
  <si>
    <t>Анредера (Anredera cordifolia) I</t>
  </si>
  <si>
    <t>Аризарум (Arisarum nepenthoides) I</t>
  </si>
  <si>
    <t>Аризема (Arisaema candidissimum) I</t>
  </si>
  <si>
    <t>Аризема (Arisaema concinnum) I</t>
  </si>
  <si>
    <t>Аризема (Arisaema consanguineum) I</t>
  </si>
  <si>
    <t>Аризема (Arisaema costatum) I</t>
  </si>
  <si>
    <t>Аризема (Arisaema draconitium) I</t>
  </si>
  <si>
    <t>Аризема (Arisaema fargesii) I</t>
  </si>
  <si>
    <t>Аризема (Arisaema flavum) I</t>
  </si>
  <si>
    <t>Аризема (Arisaema griffithii) I</t>
  </si>
  <si>
    <t>Аризема (Arisaema speciosum) I</t>
  </si>
  <si>
    <t>Аризема (Arisaema tortuosum) I</t>
  </si>
  <si>
    <t>Аризема (Arisaema tripartita) I</t>
  </si>
  <si>
    <t>Аризема (Arisaema utile) I</t>
  </si>
  <si>
    <t>Ариизарум (Arisarum sikokianum) I</t>
  </si>
  <si>
    <t>Аронник итальянский (Arum italicum Marmoratum) I</t>
  </si>
  <si>
    <t>Арум (Arum Cornutum) 22/24</t>
  </si>
  <si>
    <t>Арум (Arum Cornutum) 24/26</t>
  </si>
  <si>
    <t>Арум (Arum italicum) I</t>
  </si>
  <si>
    <t>Арум (Arum maculatum) 6/+</t>
  </si>
  <si>
    <t>Ахименес (Achimenes Cattleya-light) I</t>
  </si>
  <si>
    <t>Ахименес (Achimenes Charm) I</t>
  </si>
  <si>
    <t>Ахименес (Achimenes Harry Williams) I</t>
  </si>
  <si>
    <t>Ахименес (Achimenes mixed) I</t>
  </si>
  <si>
    <t>Ахименес (Achimenes Peach Blossom) I</t>
  </si>
  <si>
    <t>Ахименес (Achimenes Pulcherrima) I</t>
  </si>
  <si>
    <t>Ахименес (Achimenes Snowprincess) I</t>
  </si>
  <si>
    <t>Ахименес (Achimenes Vivid) I</t>
  </si>
  <si>
    <t>Ацидантера (Acidanthera Murielae) 10/+</t>
  </si>
  <si>
    <t>Ацидантера (Acidanthera Murielae) 5/6</t>
  </si>
  <si>
    <t>Ацидантера (Acidanthera Murielae) 6/8</t>
  </si>
  <si>
    <t>Ацидантера (Acidanthera Murielae) 8/10</t>
  </si>
  <si>
    <t>Бабиана (Babiana Kew hybrids) 4/5</t>
  </si>
  <si>
    <t>Бабиана (Babiana Kew hybrids) 5/+</t>
  </si>
  <si>
    <t>Бабиана (Babiana Purple Star) 5/+</t>
  </si>
  <si>
    <t>Бабиана (Babiana stricta) 4/5</t>
  </si>
  <si>
    <t>Бабиана (Babiana stricta) 5/+</t>
  </si>
  <si>
    <t>Бегония (Begonia Bertini) 18/20</t>
  </si>
  <si>
    <t>Бегония (Begonia Bertini) 20/24</t>
  </si>
  <si>
    <t>Бегония (Begonia Bouton de Rose) 4/5</t>
  </si>
  <si>
    <t>Бегония (Begonia Bouton de Rose) 5/6</t>
  </si>
  <si>
    <t>Бегония (Begonia Bouton de Rose) 6/7</t>
  </si>
  <si>
    <t>Бегония (Begonia Camelia) 4/5</t>
  </si>
  <si>
    <t>Бегония (Begonia Camelia) 5/6</t>
  </si>
  <si>
    <t>Бегония (Begonia Camelia) 6/7</t>
  </si>
  <si>
    <t>Бегония (Begonia Cascade Florence) 4/5</t>
  </si>
  <si>
    <t>Бегония (Begonia Cascade Florence) 5/6</t>
  </si>
  <si>
    <t>Бегония (Begonia Cascade Florence) 6/7</t>
  </si>
  <si>
    <t>Бегония (Begonia Cascade Odorosa Mix) 4/5</t>
  </si>
  <si>
    <t>Бегония (Begonia Cascade Odorosa Mix) 5/6</t>
  </si>
  <si>
    <t>Бегония (Begonia Cascade Odorosa Mix) 6/7</t>
  </si>
  <si>
    <t>Бегония (Begonia Cascade Odorosa Red Sunset) 4/5</t>
  </si>
  <si>
    <t>Бегония (Begonia Cascade Odorosa Red Sunset) 5/6</t>
  </si>
  <si>
    <t>Бегония (Begonia Cascade Odorosa Red Sunset) 6/7</t>
  </si>
  <si>
    <t>Бегония (Begonia Cascade Odorosa Sweet Pink) 4/5</t>
  </si>
  <si>
    <t>Бегония (Begonia Cascade Odorosa Sweet Pink) 5/6</t>
  </si>
  <si>
    <t>Бегония (Begonia Cascade Odorosa Sweet Pink) 6/7</t>
  </si>
  <si>
    <t>Бегония (Begonia Cascade Odorosa White Blush) 4/5</t>
  </si>
  <si>
    <t>Бегония (Begonia Cascade Odorosa White Blush) 5/6</t>
  </si>
  <si>
    <t>Бегония (Begonia Cascade Odorosa White Blush) 6/7</t>
  </si>
  <si>
    <t>Бегония (Begonia Cascade Odorosa Yellow Flame) 4/5</t>
  </si>
  <si>
    <t>Бегония (Begonia Cascade Odorosa Yellow Flame) 5/6</t>
  </si>
  <si>
    <t>Бегония (Begonia Cascade Odorosa Yellow Flame) 6/7</t>
  </si>
  <si>
    <t>Бегония (Begonia Cascade orange) 4/5</t>
  </si>
  <si>
    <t>Бегония (Begonia Cascade orange) 5/6</t>
  </si>
  <si>
    <t>Бегония (Begonia Cascade orange) 6/7</t>
  </si>
  <si>
    <t>Бегония (Begonia Cascade pastel) 4/5</t>
  </si>
  <si>
    <t>Бегония (Begonia Cascade pastel) 5/6</t>
  </si>
  <si>
    <t>Бегония (Begonia Cascade pastel) 6/7</t>
  </si>
  <si>
    <t>Бегония (Begonia Cascade pink) 4/5</t>
  </si>
  <si>
    <t>Бегония (Begonia Cascade pink) 5/6</t>
  </si>
  <si>
    <t>Бегония (Begonia Cascade pink) 6/7</t>
  </si>
  <si>
    <t>Бегония (Begonia Cascade scarlet) 4/5</t>
  </si>
  <si>
    <t>Бегония (Begonia Cascade scarlet) 5/6</t>
  </si>
  <si>
    <t>Бегония (Begonia Cascade scarlet) 6/7</t>
  </si>
  <si>
    <t>Бегония (Begonia Cascade Sunray) 4/5</t>
  </si>
  <si>
    <t>Бегония (Begonia Cascade Sunray) 5/6</t>
  </si>
  <si>
    <t>Бегония (Begonia Cascade Sunray) 6/7</t>
  </si>
  <si>
    <t>Бегония (Begonia Cascade white ) 4/5</t>
  </si>
  <si>
    <t>Бегония (Begonia Cascade white ) 5/6</t>
  </si>
  <si>
    <t>Бегония (Begonia Cascade white ) 6/7</t>
  </si>
  <si>
    <t>Бегония (Begonia Cascade yellow) 4/5</t>
  </si>
  <si>
    <t>Бегония (Begonia Cascade yellow) 5/6</t>
  </si>
  <si>
    <t>Бегония (Begonia Cascade yellow) 6/7</t>
  </si>
  <si>
    <t>Бегония (Begonia Crispa Marginata white/red) 4/5</t>
  </si>
  <si>
    <t>Бегония (Begonia Crispa Marginata white/red) 5/6</t>
  </si>
  <si>
    <t>Бегония (Begonia Crispa Marginata white/red) 6/7</t>
  </si>
  <si>
    <t>Бегония (Begonia Crispa Marginata yellow/red) 4/5</t>
  </si>
  <si>
    <t>Бегония (Begonia Crispa Marginata yellow/red) 5/6</t>
  </si>
  <si>
    <t>Бегония (Begonia Crispa Marginata yellow/red) 6/7</t>
  </si>
  <si>
    <t>Бегония (Begonia Daffodil Salmon) 3,5/4</t>
  </si>
  <si>
    <t>Бегония (Begonia Daffodil Salmon) 3/3,5</t>
  </si>
  <si>
    <t>Бегония (Begonia Daffodil Salmon) 4/+</t>
  </si>
  <si>
    <t>Бегония (Begonia Daffodil White) 3,5/4</t>
  </si>
  <si>
    <t>Бегония (Begonia Daffodil White) 3/3,5</t>
  </si>
  <si>
    <t>Бегония (Begonia Daffodil White) 4/+</t>
  </si>
  <si>
    <t>Бегония (Begonia Double copper) 4/5</t>
  </si>
  <si>
    <t>Бегония (Begonia Double copper) 5/6</t>
  </si>
  <si>
    <t>Бегония (Begonia Double copper) 6/7</t>
  </si>
  <si>
    <t>Бегония (Begonia Double dark red) 4/5</t>
  </si>
  <si>
    <t>Бегония (Begonia Double dark red) 5/6</t>
  </si>
  <si>
    <t>Бегония (Begonia Double dark red) 6/7</t>
  </si>
  <si>
    <t>Бегония (Begonia Double orange) 4/5</t>
  </si>
  <si>
    <t>Бегония (Begonia Double orange) 5/6</t>
  </si>
  <si>
    <t>Бегония (Begonia Double orange) 6/7</t>
  </si>
  <si>
    <t>Бегония (Begonia Double pink) 4/5</t>
  </si>
  <si>
    <t>Бегония (Begonia Double pink) 5/6</t>
  </si>
  <si>
    <t>Бегония (Begonia Double pink) 6/7</t>
  </si>
  <si>
    <t>Бегония (Begonia Double salmon) 4/5</t>
  </si>
  <si>
    <t>Бегония (Begonia Double salmon) 5/6</t>
  </si>
  <si>
    <t>Бегония (Begonia Double salmon) 6/7</t>
  </si>
  <si>
    <t>Бегония (Begonia Double scarlet) 4/5</t>
  </si>
  <si>
    <t>Бегония (Begonia Double scarlet) 5/6</t>
  </si>
  <si>
    <t>Бегония (Begonia Double scarlet) 6/7</t>
  </si>
  <si>
    <t>Бегония (Begonia Double white) 4/5</t>
  </si>
  <si>
    <t>Бегония (Begonia Double white) 5/6</t>
  </si>
  <si>
    <t>Бегония (Begonia Double white) 6/7</t>
  </si>
  <si>
    <t>Бегония (Begonia Double yellow) 4/5</t>
  </si>
  <si>
    <t>Бегония (Begonia Double yellow) 5/6</t>
  </si>
  <si>
    <t>Бегония (Begonia Double yellow) 6/7</t>
  </si>
  <si>
    <t>Бегония (Begonia Fimbriata orange) 4/5</t>
  </si>
  <si>
    <t>Бегония (Begonia Fimbriata orange) 5/6</t>
  </si>
  <si>
    <t>Бегония (Begonia Fimbriata orange) 6/7</t>
  </si>
  <si>
    <t>Бегония (Begonia Fimbriata pink) 4/5</t>
  </si>
  <si>
    <t>Бегония (Begonia Fimbriata pink) 5/6</t>
  </si>
  <si>
    <t>Бегония (Begonia Fimbriata pink) 6/7</t>
  </si>
  <si>
    <t>Бегония (Begonia Fimbriata red) 4/5</t>
  </si>
  <si>
    <t>Бегония (Begonia Fimbriata red) 5/6</t>
  </si>
  <si>
    <t>Бегония (Begonia Fimbriata red) 6/7</t>
  </si>
  <si>
    <t>Бегония (Begonia Fimbriata salmon) 4/5</t>
  </si>
  <si>
    <t>Бегония (Begonia Fimbriata salmon) 5/6</t>
  </si>
  <si>
    <t>Бегония (Begonia Fimbriata salmon) 6/7</t>
  </si>
  <si>
    <t>Бегония (Begonia Fimbriata scarlet) 4/5</t>
  </si>
  <si>
    <t>Бегония (Begonia Fimbriata scarlet) 5/6</t>
  </si>
  <si>
    <t>Бегония (Begonia Fimbriata scarlet) 6/7</t>
  </si>
  <si>
    <t>Бегония (Begonia Fimbriata white) 4/5</t>
  </si>
  <si>
    <t>Бегония (Begonia Fimbriata white) 5/6</t>
  </si>
  <si>
    <t>Бегония (Begonia Fimbriata white) 6/7</t>
  </si>
  <si>
    <t>Бегония (Begonia Fimbriata yellow) 4/5</t>
  </si>
  <si>
    <t>Бегония (Begonia Fimbriata yellow) 5/6</t>
  </si>
  <si>
    <t>Бегония (Begonia Fimbriata yellow) 6/7</t>
  </si>
  <si>
    <t>Бегония (Begonia Illumination apricot) 4/5</t>
  </si>
  <si>
    <t>Бегония (Begonia Illumination apricot) 5/6</t>
  </si>
  <si>
    <t>Бегония (Begonia Illumination apricot) 6/7</t>
  </si>
  <si>
    <t>Бегония (Begonia Illumination orange) 4/5</t>
  </si>
  <si>
    <t>Бегония (Begonia Illumination orange) 5/6</t>
  </si>
  <si>
    <t>Бегония (Begonia Illumination orange) 6/7</t>
  </si>
  <si>
    <t>Бегония (Begonia Illumination pink) 4/5</t>
  </si>
  <si>
    <t>Бегония (Begonia Illumination pink) 5/6</t>
  </si>
  <si>
    <t>Бегония (Begonia Illumination pink) 6/7</t>
  </si>
  <si>
    <t>Бегония (Begonia Illumination white) 4/5</t>
  </si>
  <si>
    <t>Бегония (Begonia Illumination white) 5/6</t>
  </si>
  <si>
    <t>Бегония (Begonia Illumination white) 6/7</t>
  </si>
  <si>
    <t>Бегония (Begonia Marmorata) 4/5</t>
  </si>
  <si>
    <t>Бегония (Begonia Marmorata) 5/6</t>
  </si>
  <si>
    <t>Бегония (Begonia Marmorata) 6/7</t>
  </si>
  <si>
    <t>Бегония (Begonia Maxima Zwitserland) 4/5</t>
  </si>
  <si>
    <t>Бегония (Begonia Maxima Zwitserland) 5/6</t>
  </si>
  <si>
    <t>Бегония (Begonia Multiflora Maxima pink) 4/5</t>
  </si>
  <si>
    <t>Бегония (Begonia Multiflora Maxima pink) 5/6</t>
  </si>
  <si>
    <t>Бегония (Begonia Multiflora Maxima scarlet) 4/5</t>
  </si>
  <si>
    <t>Бегония (Begonia Multiflora Maxima scarlet) 5/6</t>
  </si>
  <si>
    <t>Бегония (Begonia Multiflora Maxima white) 4/5</t>
  </si>
  <si>
    <t>Бегония (Begonia Multiflora Maxima white) 5/6</t>
  </si>
  <si>
    <t>Бегония (Begonia Multiflora Maxima yellow) 4/5</t>
  </si>
  <si>
    <t>Бегония (Begonia Multiflora Maxima yellow) 5/6</t>
  </si>
  <si>
    <t>Бегония (Begonia Non Stop orange) 4/5</t>
  </si>
  <si>
    <t>Бегония (Begonia Non Stop orange) 5/6</t>
  </si>
  <si>
    <t>Бегония (Begonia Non Stop pink) 4/5</t>
  </si>
  <si>
    <t>Бегония (Begonia Non Stop pink) 5/6</t>
  </si>
  <si>
    <t>Бегония (Begonia Non Stop salmon) 4/5</t>
  </si>
  <si>
    <t>Бегония (Begonia Non Stop salmon) 5/6</t>
  </si>
  <si>
    <t>Бегония (Begonia Non Stop scarlet) 4/5</t>
  </si>
  <si>
    <t>Бегония (Begonia Non Stop scarlet) 5/6</t>
  </si>
  <si>
    <t>Бегония (Begonia Non Stop white) 4/5</t>
  </si>
  <si>
    <t>Бегония (Begonia Non Stop white) 5/6</t>
  </si>
  <si>
    <t>Бегония (Begonia Non Stop yellow) 4/5</t>
  </si>
  <si>
    <t>Бегония (Begonia Non Stop yellow) 5/6</t>
  </si>
  <si>
    <t>Бегония (Begonia On-Top Fandango) 3,5/4</t>
  </si>
  <si>
    <t>Бегония (Begonia On-Top Fandango) 3/3,5</t>
  </si>
  <si>
    <t>Бегония (Begonia On-Top Fandango) 4/+</t>
  </si>
  <si>
    <t>Бегония (Begonia On-Top Pink Halo) 3,5/4</t>
  </si>
  <si>
    <t>Бегония (Begonia On-Top Pink Halo) 3/3,5</t>
  </si>
  <si>
    <t>Бегония (Begonia On-Top Pink Halo) 4/+</t>
  </si>
  <si>
    <t>Бегония (Begonia On-Top Sunglow) 3,5/4</t>
  </si>
  <si>
    <t>Бегония (Begonia On-Top Sunglow) 3/3,5</t>
  </si>
  <si>
    <t>Бегония (Begonia On-Top Sunglow) 4/+</t>
  </si>
  <si>
    <t>Бегония (Begonia On-Top Sunset Shades) 3,5/4</t>
  </si>
  <si>
    <t>Бегония (Begonia On-Top Sunset Shades) 3/3,5</t>
  </si>
  <si>
    <t>Бегония (Begonia On-Top Sunset Shades) 4/+</t>
  </si>
  <si>
    <t>Бегония (Begonia Pastel mixed) 4/5</t>
  </si>
  <si>
    <t>Бегония (Begonia Pastel mixed) 5/6</t>
  </si>
  <si>
    <t>Бегония (Begonia Pastel mixed) 6/7</t>
  </si>
  <si>
    <t>Бегония (Begonia Pendula orange) 4/5</t>
  </si>
  <si>
    <t>Бегония (Begonia Pendula orange) 5/6</t>
  </si>
  <si>
    <t>Бегония (Begonia Pendula orange) 6/7</t>
  </si>
  <si>
    <t>Бегония (Begonia Pendula pink) 4/5</t>
  </si>
  <si>
    <t>Бегония (Begonia Pendula pink) 5/6</t>
  </si>
  <si>
    <t>Бегония (Begonia Pendula pink) 6/7</t>
  </si>
  <si>
    <t>Бегония (Begonia Pendula scarlet) 4/5</t>
  </si>
  <si>
    <t>Бегония (Begonia Pendula scarlet) 5/6</t>
  </si>
  <si>
    <t>Бегония (Begonia Pendula scarlet) 6/7</t>
  </si>
  <si>
    <t>Бегония (Begonia Pendula white ) 4/5</t>
  </si>
  <si>
    <t>Бегония (Begonia Pendula white ) 5/6</t>
  </si>
  <si>
    <t>Бегония (Begonia Pendula white ) 6/7</t>
  </si>
  <si>
    <t>Бегония (Begonia Pendula yellow) 4/5</t>
  </si>
  <si>
    <t>Бегония (Begonia Pendula yellow) 5/6</t>
  </si>
  <si>
    <t>Бегония (Begonia Pendula yellow) 6/7</t>
  </si>
  <si>
    <t>Бегония (Begonia Picotee Lace Apricot) 3,5/4</t>
  </si>
  <si>
    <t>Бегония (Begonia Picotee Lace Apricot) 3/3,5</t>
  </si>
  <si>
    <t>Бегония (Begonia Picotee Lace Apricot) 4/+</t>
  </si>
  <si>
    <t>Бегония (Begonia Picotee Lace Calypso) 3,5/4</t>
  </si>
  <si>
    <t>Бегония (Begonia Picotee Lace Calypso) 3/3,5</t>
  </si>
  <si>
    <t>Бегония (Begonia Picotee Lace Calypso) 4/+</t>
  </si>
  <si>
    <t>Бегония (Begonia Picotee Lace Pink) 3,5/4</t>
  </si>
  <si>
    <t>Бегония (Begonia Picotee Lace Pink) 3/3,5</t>
  </si>
  <si>
    <t>Бегония (Begonia Picotee Lace Pink) 4/+</t>
  </si>
  <si>
    <t>Бегония (Begonia Picotee Lace Red) 3,5/4</t>
  </si>
  <si>
    <t>Бегония (Begonia Picotee Lace Red) 3/3,5</t>
  </si>
  <si>
    <t>Бегония (Begonia Picotee Lace Red) 4/+</t>
  </si>
  <si>
    <t>Бегония (Begonia Picotee Lace Sunburst) 3,5/4</t>
  </si>
  <si>
    <t>Бегония (Begonia Picotee Lace Sunburst) 3/3,5</t>
  </si>
  <si>
    <t>Бегония (Begonia Picotee Lace Sunburst) 4/+</t>
  </si>
  <si>
    <t>Бегония (Begonia Picotee Lace White-Pink) 3,5/4</t>
  </si>
  <si>
    <t>Бегония (Begonia Picotee Lace White-Pink) 3/3,5</t>
  </si>
  <si>
    <t>Бегония (Begonia Picotee Lace White-Pink) 4/+</t>
  </si>
  <si>
    <t>Бегония (Begonia Picotee white / red) 4/5</t>
  </si>
  <si>
    <t>Бегония (Begonia Picotee white / red) 5/6</t>
  </si>
  <si>
    <t>Бегония (Begonia Picotee white / red) 6/7</t>
  </si>
  <si>
    <t>Бегония (Begonia Picotee yellow / red) 4/5</t>
  </si>
  <si>
    <t>Бегония (Begonia Picotee yellow / red) 5/6</t>
  </si>
  <si>
    <t>Бегония (Begonia Picotee yellow / red) 6/7</t>
  </si>
  <si>
    <t>Бегония (Begonia Roseform Red) 3,5/4</t>
  </si>
  <si>
    <t>Бегония (Begonia Roseform Red) 3/3,5</t>
  </si>
  <si>
    <t>Бегония (Begonia Roseform Red) 4/+</t>
  </si>
  <si>
    <t>Бегония (Begonia Ruffled Orange) 3,5/4</t>
  </si>
  <si>
    <t>Бегония (Begonia Ruffled Orange) 3/3,5</t>
  </si>
  <si>
    <t>Бегония (Begonia Ruffled Orange) 4/+</t>
  </si>
  <si>
    <t>Бегония (Begonia Ruffled Pink) 3,5/4</t>
  </si>
  <si>
    <t>Бегония (Begonia Ruffled Pink) 3/3,5</t>
  </si>
  <si>
    <t>Бегония (Begonia Ruffled Pink) 4/+</t>
  </si>
  <si>
    <t>Бегония (Begonia Ruffled Rose) 3,5/4</t>
  </si>
  <si>
    <t>Бегония (Begonia Ruffled Rose) 3/3,5</t>
  </si>
  <si>
    <t>Бегония (Begonia Ruffled Rose) 4/+</t>
  </si>
  <si>
    <t>Бегония (Begonia Ruffled Salmon) 3,5/4</t>
  </si>
  <si>
    <t>Бегония (Begonia Ruffled Salmon) 3/3,5</t>
  </si>
  <si>
    <t>Бегония (Begonia Ruffled Salmon) 4/+</t>
  </si>
  <si>
    <t>Бегония (Begonia Ruffled Scarlet Red) 3,5/4</t>
  </si>
  <si>
    <t>Бегония (Begonia Ruffled Scarlet Red) 3/3,5</t>
  </si>
  <si>
    <t>Бегония (Begonia Ruffled Scarlet Red) 4/+</t>
  </si>
  <si>
    <t>Бегония (Begonia Ruffled White) 3,5/4</t>
  </si>
  <si>
    <t>Бегония (Begonia Ruffled White) 3/3,5</t>
  </si>
  <si>
    <t>Бегония (Begonia Ruffled White) 4/+</t>
  </si>
  <si>
    <t>Бегония (Begonia Ruffled Yellow) 3,5/4</t>
  </si>
  <si>
    <t>Бегония (Begonia Ruffled Yellow) 3/3,5</t>
  </si>
  <si>
    <t>Бегония (Begonia Ruffled Yellow) 4/+</t>
  </si>
  <si>
    <t>Бегония (Begonia San Francisco) 20/24</t>
  </si>
  <si>
    <t>Бегония (Begonia Santa Barbara) 20/24</t>
  </si>
  <si>
    <t>Бегония (Begonia Santa Cruz) 20/24</t>
  </si>
  <si>
    <t>Бегония (Begonia Wummi Apfelbluete) 4/5</t>
  </si>
  <si>
    <t>Бегония (Begonia Wummi Creme) 4/5</t>
  </si>
  <si>
    <t>Бегония (Begonia Wummi Marmorata) 4/5</t>
  </si>
  <si>
    <t>Бегония (Begonia Wummi Maskerade) 4/5</t>
  </si>
  <si>
    <t>Бродиэя (Brodiaea Babylon) 5/+</t>
  </si>
  <si>
    <t>Бродиэя (Brodiaea californica) 6/+</t>
  </si>
  <si>
    <t>Габрантус (Habranthus Candida) 5/+</t>
  </si>
  <si>
    <t>Габрантус (Habranthus Citrina) I</t>
  </si>
  <si>
    <t>Габрантус (Habranthus robustus, Holland grown) 5/6</t>
  </si>
  <si>
    <t>Габрантус (Habranthus robustus, Holland grown) 6/7</t>
  </si>
  <si>
    <t>Габрантус (Habranthus robustus, Holland grown) 7/8</t>
  </si>
  <si>
    <t>Габрантус (Habranthus robustus, import) 5/6</t>
  </si>
  <si>
    <t>Габрантус (Habranthus robustus, import) 6/7</t>
  </si>
  <si>
    <t>Гальтония (Galtonia Byzantinus) 6/+</t>
  </si>
  <si>
    <t>Гальтония (Galtonia candicans) 12/14</t>
  </si>
  <si>
    <t>Гальтония (Galtonia candicans) 14/16</t>
  </si>
  <si>
    <t>Гальтония (Galtonia candicans) 16/18</t>
  </si>
  <si>
    <t>Гальтония (Galtonia Moonbeam) 14/+</t>
  </si>
  <si>
    <t>Гедихиумы (Hedychium Aurantiacum) I</t>
  </si>
  <si>
    <t>Гедихиумы (Hedychium Coronarium) I</t>
  </si>
  <si>
    <t>Гедихиумы (Hedychium Densiflorum) I</t>
  </si>
  <si>
    <t>Гедихиумы (Hedychium Ellipticum) I</t>
  </si>
  <si>
    <t>Гедихиумы (Hedychium Gardnerianum) I</t>
  </si>
  <si>
    <t>Гедихиумы (Hedychium Gardnerianum) II</t>
  </si>
  <si>
    <t>Гемантус (Haemanthus ssp. multiflorus) 14/16</t>
  </si>
  <si>
    <t>Гемантус (Haemanthus ssp. multiflorus) 16/18</t>
  </si>
  <si>
    <t>Георгина (Dahlia Acapulco) I</t>
  </si>
  <si>
    <t>Георгина (Dahlia Ace Summer Emotions) I</t>
  </si>
  <si>
    <t>Георгина (Dahlia Ace Summer Sunset) I</t>
  </si>
  <si>
    <t>Георгина (Dahlia Aitara Bronwyn) I</t>
  </si>
  <si>
    <t>Георгина (Dahlia Akita) I</t>
  </si>
  <si>
    <t>Георгина (Dahlia Alauna Clair Obscur) I</t>
  </si>
  <si>
    <t>Георгина (Dahlia Alfred Grille) I</t>
  </si>
  <si>
    <t>Георгина (Dahlia Ambition) I</t>
  </si>
  <si>
    <t>Георгина (Dahlia American Sun) I</t>
  </si>
  <si>
    <t>Георгина (Dahlia Apache Blue) I</t>
  </si>
  <si>
    <t>Георгина (Dahlia Apache) I</t>
  </si>
  <si>
    <t>Георгина (Dahlia Apricot Star) I</t>
  </si>
  <si>
    <t>Георгина (Dahlia Arabian Mystery) I</t>
  </si>
  <si>
    <t>Георгина (Dahlia Arabian Night) I</t>
  </si>
  <si>
    <t>Георгина (Dahlia Arbatax) I</t>
  </si>
  <si>
    <t>Георгина (Dahlia Armateras) I</t>
  </si>
  <si>
    <t>Георгина (Dahlia Arnhem) I</t>
  </si>
  <si>
    <t>Георгина (Dahlia Arthur Hambley) I</t>
  </si>
  <si>
    <t>Георгина (Dahlia Aspen) I</t>
  </si>
  <si>
    <t>Георгина (Dahlia Autumn Fairy) I</t>
  </si>
  <si>
    <t>Георгина (Dahlia Avignon) I</t>
  </si>
  <si>
    <t>Георгина (Dahlia Babylon purple) I</t>
  </si>
  <si>
    <t>Георгина (Dahlia Babylon red) I</t>
  </si>
  <si>
    <t>Георгина (Dahlia Bacardi) I</t>
  </si>
  <si>
    <t>Георгина (Dahlia Bahama Apricot) I</t>
  </si>
  <si>
    <t>Георгина (Dahlia Bantling) I</t>
  </si>
  <si>
    <t>Георгина (Dahlia Barbarossa) I</t>
  </si>
  <si>
    <t>Георгина (Dahlia Benthe's Favourite) I</t>
  </si>
  <si>
    <t>Георгина (Dahlia Bergers Record) I</t>
  </si>
  <si>
    <t>Георгина (Dahlia Berliner Kleene) I</t>
  </si>
  <si>
    <t>Георгина (Dahlia Berliner Orange) I</t>
  </si>
  <si>
    <t>Георгина (Dahlia Bilbao) I</t>
  </si>
  <si>
    <t>Георгина (Dahlia Bill McNights Memory) I</t>
  </si>
  <si>
    <t>Георгина (Dahlia Bitsy) I</t>
  </si>
  <si>
    <t>Георгина (Dahlia Black Narcissus) I</t>
  </si>
  <si>
    <t>Георгина (Dahlia Black Touch) I</t>
  </si>
  <si>
    <t>Георгина (Dahlia Blackberry Ripple) I</t>
  </si>
  <si>
    <t>Георгина (Dahlia Blue Bell) I</t>
  </si>
  <si>
    <t>Георгина (Dahlia Blue Bird) I</t>
  </si>
  <si>
    <t>Георгина (Dahlia Blue Record) I</t>
  </si>
  <si>
    <t>Георгина (Dahlia Blue Wish) I</t>
  </si>
  <si>
    <t>Георгина (Dahlia Bluesette) I</t>
  </si>
  <si>
    <t>Георгина (Dahlia Bodacious) I</t>
  </si>
  <si>
    <t>Георгина (Dahlia Bonesta) I</t>
  </si>
  <si>
    <t>Георгина (Dahlia Bora Bora) I</t>
  </si>
  <si>
    <t>Георгина (Dahlia Boy Scout) I</t>
  </si>
  <si>
    <t>Георгина (Dahlia Break Out) I</t>
  </si>
  <si>
    <t>Георгина (Dahlia Bridgeview Aloha) I</t>
  </si>
  <si>
    <t>Георгина (Dahlia Brindisii) I</t>
  </si>
  <si>
    <t>Георгина (Dahlia Bristol Stripe) I</t>
  </si>
  <si>
    <t>Георгина (Dahlia Britt) I</t>
  </si>
  <si>
    <t>Георгина (Dahlia Bull's Pride) I</t>
  </si>
  <si>
    <t>Георгина (Dahlia Burning Love) I</t>
  </si>
  <si>
    <t>Георгина (Dahlia Cabana Banana) I</t>
  </si>
  <si>
    <t>Георгина (Dahlia Cabellero) I</t>
  </si>
  <si>
    <t>Георгина (Dahlia Cafe au Lait) I</t>
  </si>
  <si>
    <t>Георгина (Dahlia California Sunset) I</t>
  </si>
  <si>
    <t>Георгина (Dahlia Cambridge) I</t>
  </si>
  <si>
    <t>Георгина (Dahlia Canary Fubuki) I</t>
  </si>
  <si>
    <t>Георгина (Dahlia Cantiflora) I</t>
  </si>
  <si>
    <t>Георгина (Dahlia Carribean Fantasy) I</t>
  </si>
  <si>
    <t>Георгина (Dahlia Cha-Cha) I</t>
  </si>
  <si>
    <t>Георгина (Dahlia Chat Noir) I</t>
  </si>
  <si>
    <t>Георгина (Dahlia Chick a dee us) I</t>
  </si>
  <si>
    <t>Георгина (Dahlia Christine) I</t>
  </si>
  <si>
    <t>Георгина (Dahlia Ciaboss) I</t>
  </si>
  <si>
    <t>Георгина (Dahlia Claudette) I</t>
  </si>
  <si>
    <t>Георгина (Dahlia Color Spectable) I</t>
  </si>
  <si>
    <t>Георгина (Dahlia Contraste) I</t>
  </si>
  <si>
    <t>Георгина (Dahlia Cornel) I</t>
  </si>
  <si>
    <t>Георгина (Dahlia Crazy Love) I</t>
  </si>
  <si>
    <t>Георгина (Dahlia Dana us) I</t>
  </si>
  <si>
    <t>Георгина (Dahlia Daniel's Favourite) I</t>
  </si>
  <si>
    <t>Георгина (Dahlia Dark Diamond) I</t>
  </si>
  <si>
    <t>Георгина (Dahlia Dark Fubuki) I</t>
  </si>
  <si>
    <t>Георгина (Dahlia Dark Spirit) I</t>
  </si>
  <si>
    <t>Георгина (Dahlia David Howard) I</t>
  </si>
  <si>
    <t>Георгина (Dahlia Dazzling Magic) I</t>
  </si>
  <si>
    <t>Георгина (Dahlia Dazzling Sun) I</t>
  </si>
  <si>
    <t>Георгина (Dahlia Deep Impact) I</t>
  </si>
  <si>
    <t>Георгина (Dahlia Deepest Yellow) I</t>
  </si>
  <si>
    <t>Георгина (Dahlia Deutschland) I</t>
  </si>
  <si>
    <t>Георгина (Dahlia Diana's Memory) I</t>
  </si>
  <si>
    <t>Георгина (Dahlia Double Jeu) I</t>
  </si>
  <si>
    <t>Георгина (Dahlia Double Jill) I</t>
  </si>
  <si>
    <t>Георгина (Dahlia Double Shine) I</t>
  </si>
  <si>
    <t>Георгина (Dahlia Downham Royal) I</t>
  </si>
  <si>
    <t>Георгина (Dahlia Duet) I</t>
  </si>
  <si>
    <t>Георгина (Dahlia Dutch Explosion) I</t>
  </si>
  <si>
    <t>Георгина (Dahlia Dynamite) I</t>
  </si>
  <si>
    <t>Георгина (Dahlia Edge of Joy) I</t>
  </si>
  <si>
    <t>Георгина (Dahlia Edinburgh) I</t>
  </si>
  <si>
    <t>Георгина (Dahlia Ekaterina) I</t>
  </si>
  <si>
    <t>Георгина (Dahlia El Paso) I</t>
  </si>
  <si>
    <t>Георгина (Dahlia Elga-Bergerhoff) I</t>
  </si>
  <si>
    <t>Георгина (Dahlia Ellen Houston) I</t>
  </si>
  <si>
    <t>Георгина (Dahlia Encore) I</t>
  </si>
  <si>
    <t>Георгина (Dahlia Engelhardts Matador) I</t>
  </si>
  <si>
    <t>Георгина (Dahlia Eternal Snow) I</t>
  </si>
  <si>
    <t>Георгина (Dahlia Evanah) I</t>
  </si>
  <si>
    <t>Георгина (Dahlia Eveline) I</t>
  </si>
  <si>
    <t>Георгина (Dahlia Evening Breeze) I</t>
  </si>
  <si>
    <t>Георгина (Dahlia Explosion) I</t>
  </si>
  <si>
    <t>Георгина (Dahlia Extase) I</t>
  </si>
  <si>
    <t>Георгина (Dahlia Fairway Spur) I</t>
  </si>
  <si>
    <t>Георгина (Dahlia Fantaste de Cape) I</t>
  </si>
  <si>
    <t>Георгина (Dahlia Fascination) I</t>
  </si>
  <si>
    <t>Георгина (Dahlia Fashion Monger) I</t>
  </si>
  <si>
    <t>Георгина (Dahlia Ferncliff Illusion) I</t>
  </si>
  <si>
    <t>Георгина (Dahlia Fernridge Painted Lady) I</t>
  </si>
  <si>
    <t>Георгина (Dahlia Fire &amp; Ice) I</t>
  </si>
  <si>
    <t>Георгина (Dahlia Fired Up) I</t>
  </si>
  <si>
    <t>Георгина (Dahlia Firepot) I</t>
  </si>
  <si>
    <t>Георгина (Dahlia Flashback) I</t>
  </si>
  <si>
    <t>Георгина (Dahlia Fleurel) I</t>
  </si>
  <si>
    <t>Георгина (Dahlia Franz Kafka) I</t>
  </si>
  <si>
    <t>Георгина (Dahlia Fringled Star) I</t>
  </si>
  <si>
    <t>Георгина (Dahlia Friquolet) I</t>
  </si>
  <si>
    <t>Георгина (Dahlia Fuzzy Wuzzy) I</t>
  </si>
  <si>
    <t>Георгина (Dahlia G.F. Hemerick) I</t>
  </si>
  <si>
    <t>Георгина (Dahlia Gabriella) I</t>
  </si>
  <si>
    <t>Георгина (Dahlia Gallery Art Deco) I</t>
  </si>
  <si>
    <t>Георгина (Dahlia Gallery Art Fair) I</t>
  </si>
  <si>
    <t>Георгина (Dahlia Gallery Art Nouveau) I</t>
  </si>
  <si>
    <t>Георгина (Dahlia Gallery Bellini) I</t>
  </si>
  <si>
    <t>Георгина (Dahlia Gallery Cezanne) I</t>
  </si>
  <si>
    <t>Георгина (Dahlia Gallery Cobra) I</t>
  </si>
  <si>
    <t>Георгина (Dahlia Gallery La Tour) I</t>
  </si>
  <si>
    <t>Георгина (Dahlia Gallery Leonardo) I</t>
  </si>
  <si>
    <t>Георгина (Dahlia Gallery Matisse) I</t>
  </si>
  <si>
    <t>Георгина (Dahlia Gallery Monet) I</t>
  </si>
  <si>
    <t>Георгина (Dahlia Gallery Pablo) I</t>
  </si>
  <si>
    <t>Георгина (Dahlia Gallery Pinto) I</t>
  </si>
  <si>
    <t>Георгина (Dahlia Gallery Rembrandt) I</t>
  </si>
  <si>
    <t>Георгина (Dahlia Gallery Renoir) I</t>
  </si>
  <si>
    <t>Георгина (Dahlia Gallery Rivera) I</t>
  </si>
  <si>
    <t>Георгина (Dahlia Gallery Salvador) I</t>
  </si>
  <si>
    <t>Георгина (Dahlia Gallery Serenade) I</t>
  </si>
  <si>
    <t>Георгина (Dahlia Gallery Singer) I</t>
  </si>
  <si>
    <t>Георгина (Dahlia Gallery Valentin) I</t>
  </si>
  <si>
    <t>Георгина (Dahlia Gallery Vincent) I</t>
  </si>
  <si>
    <t>Георгина (Dahlia Garden Festival) I</t>
  </si>
  <si>
    <t>Георгина (Dahlia Garden Princess) I</t>
  </si>
  <si>
    <t>Георгина (Dahlia Garden Wonder) I</t>
  </si>
  <si>
    <t>Георгина (Dahlia Gerry Hoek) I</t>
  </si>
  <si>
    <t>Георгина (Dahlia Glorie van Heemstede) I</t>
  </si>
  <si>
    <t>Георгина (Dahlia Glow) I</t>
  </si>
  <si>
    <t>Георгина (Dahlia Gold Crown) I</t>
  </si>
  <si>
    <t>Георгина (Dahlia Golden Emblem) I</t>
  </si>
  <si>
    <t>Георгина (Dahlia Golden Scepter) I</t>
  </si>
  <si>
    <t>Георгина (Dahlia Golden Torch) I</t>
  </si>
  <si>
    <t>Георгина (Dahlia Good Earth) I</t>
  </si>
  <si>
    <t>Георгина (Dahlia Graceland) I</t>
  </si>
  <si>
    <t>Георгина (Dahlia Grand Prix) I</t>
  </si>
  <si>
    <t>Георгина (Dahlia Grande Finale) I</t>
  </si>
  <si>
    <t>Георгина (Dahlia Gudoshnik) I</t>
  </si>
  <si>
    <t>Георгина (Dahlia Hale Bob) I</t>
  </si>
  <si>
    <t>Георгина (Dahlia Happy Butterfly) I</t>
  </si>
  <si>
    <t>Георгина (Dahlia Happy Halloween) I</t>
  </si>
  <si>
    <t>Георгина (Dahlia Hartenaas) I</t>
  </si>
  <si>
    <t>Георгина (Dahlia Hawaii) I</t>
  </si>
  <si>
    <t>Георгина (Dahlia Hayley Jane) I</t>
  </si>
  <si>
    <t>Георгина (Dahlia Heatwave) I</t>
  </si>
  <si>
    <t>Георгина (Dahlia Holland Festival) I</t>
  </si>
  <si>
    <t>Георгина (Dahlia Holly Huston) I</t>
  </si>
  <si>
    <t>Георгина (Dahlia Honka Dark) I</t>
  </si>
  <si>
    <t>Георгина (Dahlia Honka Pink) I</t>
  </si>
  <si>
    <t>Георгина (Dahlia Honka Red) I</t>
  </si>
  <si>
    <t>Георгина (Dahlia Honka) I</t>
  </si>
  <si>
    <t>Георгина (Dahlia HS Date) I</t>
  </si>
  <si>
    <t>Георгина (Dahlia HS First Love) I</t>
  </si>
  <si>
    <t>Георгина (Dahlia HS Flame) I</t>
  </si>
  <si>
    <t>Георгина (Dahlia HS Juliet) I</t>
  </si>
  <si>
    <t>Георгина (Dahlia HS Kiss) I</t>
  </si>
  <si>
    <t>Георгина (Dahlia HS Party) I</t>
  </si>
  <si>
    <t>Георгина (Dahlia HS Prinsess) I</t>
  </si>
  <si>
    <t>Георгина (Dahlia HS Romeo) I</t>
  </si>
  <si>
    <t>Георгина (Dahlia Hy Enid) I</t>
  </si>
  <si>
    <t>Георгина (Dahlia Hy Pimento) I</t>
  </si>
  <si>
    <t>Георгина (Dahlia Iceberg) I</t>
  </si>
  <si>
    <t>Георгина (Dahlia Imperial Palace) I</t>
  </si>
  <si>
    <t>Георгина (Dahlia Impression Fabula) I</t>
  </si>
  <si>
    <t>Георгина (Dahlia Impression Famoso) I</t>
  </si>
  <si>
    <t>Георгина (Dahlia Impression Fantastico) I</t>
  </si>
  <si>
    <t>Георгина (Dahlia Impression Festivo) I</t>
  </si>
  <si>
    <t>Георгина (Dahlia Inca) I</t>
  </si>
  <si>
    <t>Георгина (Dahlia Jamaica) I</t>
  </si>
  <si>
    <t>Георгина (Dahlia Jan van Schaffelaar) I</t>
  </si>
  <si>
    <t>Георгина (Dahlia Jean Marie) I</t>
  </si>
  <si>
    <t>Георгина (Dahlia Jeanne d'Arc) I</t>
  </si>
  <si>
    <t>Георгина (Dahlia Jescot Julie) I</t>
  </si>
  <si>
    <t>Георгина (Dahlia Jocondo) I</t>
  </si>
  <si>
    <t>Георгина (Dahlia Jowey Gipsy) I</t>
  </si>
  <si>
    <t>Георгина (Dahlia Jura) I</t>
  </si>
  <si>
    <t>Георгина (Dahlia Kalinka) I</t>
  </si>
  <si>
    <t>Георгина (Dahlia Karma Bon Bini) I</t>
  </si>
  <si>
    <t>Георгина (Dahlia Karma Choc) I</t>
  </si>
  <si>
    <t>Георгина (Dahlia Karma Corona) I</t>
  </si>
  <si>
    <t>Георгина (Dahlia Karma Fiesta) I</t>
  </si>
  <si>
    <t>Георгина (Dahlia Karma Fuchsiana) I</t>
  </si>
  <si>
    <t>Георгина (Dahlia Karma Gold) I</t>
  </si>
  <si>
    <t>Георгина (Dahlia Karma Irene) I</t>
  </si>
  <si>
    <t>Георгина (Dahlia Karma Lagoon) I</t>
  </si>
  <si>
    <t>Георгина (Dahlia Karma Maarten Zwaan) I</t>
  </si>
  <si>
    <t>Георгина (Dahlia Karma Naomi) I</t>
  </si>
  <si>
    <t>Георгина (Dahlia Karma Pink Corona) I</t>
  </si>
  <si>
    <t>Георгина (Dahlia Karma Prospero) I</t>
  </si>
  <si>
    <t>Георгина (Dahlia Karma Red Corona) I</t>
  </si>
  <si>
    <t>Георгина (Dahlia Karma Sangria) I</t>
  </si>
  <si>
    <t>Георгина (Dahlia Karma Serena) I</t>
  </si>
  <si>
    <t>Георгина (Dahlia Karma Yin Yang) I</t>
  </si>
  <si>
    <t>Георгина (Dahlia Kelvin Floodlight) I</t>
  </si>
  <si>
    <t>Георгина (Dahlia Kennemerland) I</t>
  </si>
  <si>
    <t>Георгина (Dahlia Kenora Macop-B) I</t>
  </si>
  <si>
    <t>Георгина (Dahlia Kiev) I</t>
  </si>
  <si>
    <t>Георгина (Dahlia Kogane Fubuki) I</t>
  </si>
  <si>
    <t>Георгина (Dahlia La Recoleta) I</t>
  </si>
  <si>
    <t>Георгина (Dahlia Lady Darlene) I</t>
  </si>
  <si>
    <t>Георгина (Dahlia Lake Carey) I</t>
  </si>
  <si>
    <t>Георгина (Dahlia Lake Michigan) I</t>
  </si>
  <si>
    <t>Георгина (Dahlia Lake Ontario) I</t>
  </si>
  <si>
    <t>Георгина (Dahlia Lakeland Autumn) I</t>
  </si>
  <si>
    <t>Георгина (Dahlia Larry's Love) I</t>
  </si>
  <si>
    <t>Георгина (Dahlia Lavender Perfection) I</t>
  </si>
  <si>
    <t>Георгина (Dahlia Lavender Ruffles) I</t>
  </si>
  <si>
    <t>Георгина (Dahlia Le Baron) I</t>
  </si>
  <si>
    <t>Георгина (Dahlia Le Castel) I</t>
  </si>
  <si>
    <t>Георгина (Dahlia Lesotho/Superblack) I</t>
  </si>
  <si>
    <t>Георгина (Dahlia Lilac Bull) I</t>
  </si>
  <si>
    <t>Георгина (Dahlia Lilac Time) I</t>
  </si>
  <si>
    <t>Георгина (Dahlia Lillehammer) I</t>
  </si>
  <si>
    <t>Георгина (Dahlia Linda's Baby) I</t>
  </si>
  <si>
    <t>Георгина (Dahlia Lipoma) I</t>
  </si>
  <si>
    <t>Георгина (Dahlia Little Robert) I</t>
  </si>
  <si>
    <t>Георгина (Dahlia Little Tiger) I</t>
  </si>
  <si>
    <t>Георгина (Dahlia Little William) I</t>
  </si>
  <si>
    <t>Георгина (Dahlia Love Life) I</t>
  </si>
  <si>
    <t>Георгина (Dahlia Lucky Number) I</t>
  </si>
  <si>
    <t>Георгина (Dahlia Ludwig Helfert) I</t>
  </si>
  <si>
    <t>Георгина (Dahlia Luka Johanna) I</t>
  </si>
  <si>
    <t>Георгина (Dahlia Maki) I</t>
  </si>
  <si>
    <t>Георгина (Dahlia Mambo) I</t>
  </si>
  <si>
    <t>Георгина (Dahlia Manhattan Island) I</t>
  </si>
  <si>
    <t>Георгина (Dahlia Maniac) I</t>
  </si>
  <si>
    <t>Георгина (Dahlia Marble Ball) I</t>
  </si>
  <si>
    <t>Георгина (Dahlia Market Joy) I</t>
  </si>
  <si>
    <t>Георгина (Dahlia Mary Evelyn) I</t>
  </si>
  <si>
    <t>Георгина (Dahlia Maxime) I</t>
  </si>
  <si>
    <t>Георгина (Dahlia Mediterrannee) I</t>
  </si>
  <si>
    <t>Георгина (Dahlia Melody Allegro) I</t>
  </si>
  <si>
    <t>Георгина (Dahlia Melody Bolero) I</t>
  </si>
  <si>
    <t>Георгина (Dahlia Melody Dixie) I</t>
  </si>
  <si>
    <t>Георгина (Dahlia Melody Dora) I</t>
  </si>
  <si>
    <t>Георгина (Dahlia Melody Fanfare) I</t>
  </si>
  <si>
    <t>Георгина (Dahlia Melody Gipsy) I</t>
  </si>
  <si>
    <t>Георгина (Dahlia Melody Harmony) I</t>
  </si>
  <si>
    <t>Георгина (Dahlia Melody Latin) I</t>
  </si>
  <si>
    <t>Георгина (Dahlia Melody Lizza) I</t>
  </si>
  <si>
    <t>Георгина (Dahlia Melody Mambo) I</t>
  </si>
  <si>
    <t>Георгина (Dahlia Melody Pink Allegro) I</t>
  </si>
  <si>
    <t>Георгина (Dahlia Melody Swing) I</t>
  </si>
  <si>
    <t>Георгина (Dahlia Menorca) I</t>
  </si>
  <si>
    <t>Георгина (Dahlia Mercator) I</t>
  </si>
  <si>
    <t>Георгина (Dahlia Merluza) I</t>
  </si>
  <si>
    <t>Георгина (Dahlia Mero Star) I</t>
  </si>
  <si>
    <t>Георгина (Dahlia Mevr. CL Andries) I</t>
  </si>
  <si>
    <t>Георгина (Dahlia Mingus Alex) I</t>
  </si>
  <si>
    <t>Георгина (Dahlia Mingus Gregory) I</t>
  </si>
  <si>
    <t>Георгина (Dahlia Mingus Jacky) I</t>
  </si>
  <si>
    <t>Георгина (Dahlia Mingus Joshua) I</t>
  </si>
  <si>
    <t>Георгина (Dahlia Mingus Randy) I</t>
  </si>
  <si>
    <t>Георгина (Dahlia Minnesota (Pretty in Pink)) I</t>
  </si>
  <si>
    <t>Георгина (Dahlia Miss Sophie) I</t>
  </si>
  <si>
    <t>Георгина (Dahlia Mister Optimist) I</t>
  </si>
  <si>
    <t>Георгина (Dahlia Moms Special) I</t>
  </si>
  <si>
    <t>Георгина (Dahlia Moonlady) I</t>
  </si>
  <si>
    <t>Георгина (Dahlia Motto) I</t>
  </si>
  <si>
    <t>Георгина (Dahlia Mrs Eileen) I</t>
  </si>
  <si>
    <t>Георгина (Dahlia München) I</t>
  </si>
  <si>
    <t>Георгина (Dahlia Musette) I</t>
  </si>
  <si>
    <t>Георгина (Dahlia My Love) I</t>
  </si>
  <si>
    <t>Георгина (Dahlia Myama Fubuki) I</t>
  </si>
  <si>
    <t>Георгина (Dahlia Myrtle's Folly) I</t>
  </si>
  <si>
    <t>Георгина (Dahlia Mystery Day) I</t>
  </si>
  <si>
    <t>Георгина (Dahlia Nadia Ruth) I</t>
  </si>
  <si>
    <t>Георгина (Dahlia Nagano) I</t>
  </si>
  <si>
    <t>Георгина (Dahlia Nashville) I</t>
  </si>
  <si>
    <t>Георгина (Dahlia Natal) I</t>
  </si>
  <si>
    <t>Георгина (Dahlia Natalie G) I</t>
  </si>
  <si>
    <t>Георгина (Dahlia Nescio) I</t>
  </si>
  <si>
    <t>Георгина (Dahlia New Baby) I</t>
  </si>
  <si>
    <t>Георгина (Dahlia New Dimension) I</t>
  </si>
  <si>
    <t>Георгина (Dahlia New Wave) I</t>
  </si>
  <si>
    <t>Георгина (Dahlia Nicholas) I</t>
  </si>
  <si>
    <t>Георгина (Dahlia Night Butterfly) I</t>
  </si>
  <si>
    <t>Георгина (Dahlia Night Queen) I</t>
  </si>
  <si>
    <t>Георгина (Dahlia Noël) I</t>
  </si>
  <si>
    <t>Георгина (Dahlia Nonette) I</t>
  </si>
  <si>
    <t>Георгина (Dahlia Noordwijks Glory) I</t>
  </si>
  <si>
    <t>Георгина (Dahlia Nuit d'Ete) I</t>
  </si>
  <si>
    <t>Георгина (Dahlia Ocean Bird) I</t>
  </si>
  <si>
    <t>Георгина (Dahlia October Sky) I</t>
  </si>
  <si>
    <t>Георгина (Dahlia Omega) I</t>
  </si>
  <si>
    <t>Георгина (Dahlia Onesta) I</t>
  </si>
  <si>
    <t>Георгина (Dahlia Optic Illusion) I</t>
  </si>
  <si>
    <t>Георгина (Dahlia Orange Duet) I</t>
  </si>
  <si>
    <t>Георгина (Dahlia Orange Fubuki) I</t>
  </si>
  <si>
    <t>Георгина (Dahlia Orange Impact) I</t>
  </si>
  <si>
    <t>Георгина (Dahlia Orange Nugget) I</t>
  </si>
  <si>
    <t>Георгина (Dahlia Orange Pigmy) I</t>
  </si>
  <si>
    <t>Георгина (Dahlia Orfeo) I</t>
  </si>
  <si>
    <t>Георгина (Dahlia Otto's Trill) I</t>
  </si>
  <si>
    <t>Георгина (Dahlia Pacific Ocean) I</t>
  </si>
  <si>
    <t>Георгина (Dahlia Pacific View) I</t>
  </si>
  <si>
    <t>Георгина (Dahlia Painted Girl) I</t>
  </si>
  <si>
    <t>Георгина (Dahlia Painted Madam) I</t>
  </si>
  <si>
    <t>Георгина (Dahlia Paradise City) I</t>
  </si>
  <si>
    <t>Георгина (Dahlia Park Princess) I</t>
  </si>
  <si>
    <t>Георгина (Dahlia Park Record) I</t>
  </si>
  <si>
    <t>Георгина (Dahlia Peaches &amp; Cream) I</t>
  </si>
  <si>
    <t>Георгина (Dahlia Penelope) I</t>
  </si>
  <si>
    <t>Георгина (Dahlia Penhill Autumn Shades) I</t>
  </si>
  <si>
    <t>Георгина (Dahlia Penhill Dark Monarch) I</t>
  </si>
  <si>
    <t>Георгина (Dahlia Penny Lane) I</t>
  </si>
  <si>
    <t>Георгина (Dahlia Peter) I</t>
  </si>
  <si>
    <t>Георгина (Dahlia Petra's Wedding) I</t>
  </si>
  <si>
    <t>Георгина (Dahlia Philadelphia) I</t>
  </si>
  <si>
    <t>Георгина (Dahlia Philip Campos) I</t>
  </si>
  <si>
    <t>Георгина (Dahlia Pineland's Pam) I</t>
  </si>
  <si>
    <t>Георгина (Dahlia Pineland's Princess) I</t>
  </si>
  <si>
    <t>Георгина (Dahlia Pink Isa) I</t>
  </si>
  <si>
    <t>Георгина (Dahlia Pink Perception) I</t>
  </si>
  <si>
    <t>Георгина (Dahlia Pink Runner) I</t>
  </si>
  <si>
    <t>Георгина (Dahlia Pink Silk) I</t>
  </si>
  <si>
    <t>Георгина (Dahlia Playa Blanca) I</t>
  </si>
  <si>
    <t>Георгина (Dahlia Polar Ice) I</t>
  </si>
  <si>
    <t>Георгина (Dahlia Polka) I</t>
  </si>
  <si>
    <t>Георгина (Dahlia Pooh) I</t>
  </si>
  <si>
    <t>Георгина (Dahlia Popular Guest) I</t>
  </si>
  <si>
    <t>Георгина (Dahlia Potluck) I</t>
  </si>
  <si>
    <t>Георгина (Dahlia Prämie 18) I</t>
  </si>
  <si>
    <t>Георгина (Dahlia Preference) I</t>
  </si>
  <si>
    <t>Георгина (Dahlia Priceless Pink) I</t>
  </si>
  <si>
    <t>Георгина (Dahlia Princesse Elisabeth) I</t>
  </si>
  <si>
    <t>Георгина (Dahlia Procyon) I</t>
  </si>
  <si>
    <t>Георгина (Dahlia Purpinka) I</t>
  </si>
  <si>
    <t>Георгина (Dahlia Purple Explosion) I</t>
  </si>
  <si>
    <t>Георгина (Dahlia Purple Gem) I</t>
  </si>
  <si>
    <t>Георгина (Dahlia Purple Giant) I</t>
  </si>
  <si>
    <t>Георгина (Dahlia Radiance) I</t>
  </si>
  <si>
    <t>Георгина (Dahlia Razzle Dazzle) I</t>
  </si>
  <si>
    <t>Георгина (Dahlia Red &amp; White Fubuki) I</t>
  </si>
  <si>
    <t>Георгина (Dahlia Red Cap) I</t>
  </si>
  <si>
    <t>Георгина (Dahlia Red Carpet) I</t>
  </si>
  <si>
    <t>Георгина (Dahlia Red Empire) I</t>
  </si>
  <si>
    <t>Георгина (Dahlia Red Fubuki) I</t>
  </si>
  <si>
    <t>Георгина (Dahlia Red Majorette) I</t>
  </si>
  <si>
    <t>Георгина (Dahlia Red Pigmy ) I</t>
  </si>
  <si>
    <t>Георгина (Dahlia Red Rock) I</t>
  </si>
  <si>
    <t>Георгина (Dahlia Requiem) I</t>
  </si>
  <si>
    <t>Георгина (Dahlia Rip City) I</t>
  </si>
  <si>
    <t>Георгина (Dahlia Rising Sun) I</t>
  </si>
  <si>
    <t>Георгина (Dahlia Rocco) I</t>
  </si>
  <si>
    <t>Георгина (Dahlia Rockcliffe Billy) I</t>
  </si>
  <si>
    <t>Георгина (Dahlia Rosella) I</t>
  </si>
  <si>
    <t>Георгина (Dahlia Roxy) I</t>
  </si>
  <si>
    <t>Георгина (Dahlia Safe Shot) I</t>
  </si>
  <si>
    <t>Георгина (Dahlia Saint Martin) I</t>
  </si>
  <si>
    <t>Георгина (Dahlia Saint Saens) I</t>
  </si>
  <si>
    <t>Георгина (Dahlia Sakura Fubuki) I</t>
  </si>
  <si>
    <t>Георгина (Dahlia Salsa) I</t>
  </si>
  <si>
    <t>Георгина (Dahlia Sam Hopkins) I</t>
  </si>
  <si>
    <t>Георгина (Dahlia Sandra) I</t>
  </si>
  <si>
    <t>Георгина (Dahlia Santa Claus Us) I</t>
  </si>
  <si>
    <t>Георгина (Dahlia Seattle) I</t>
  </si>
  <si>
    <t>Георгина (Dahlia Seduction) I</t>
  </si>
  <si>
    <t>Георгина (Dahlia Selina) I</t>
  </si>
  <si>
    <t>Георгина (Dahlia Shining Star) I</t>
  </si>
  <si>
    <t>Георгина (Dahlia Shooting Star) I</t>
  </si>
  <si>
    <t>Георгина (Dahlia Show &amp; Tell) I</t>
  </si>
  <si>
    <t>Георгина (Dahlia Siedlerstolz) I</t>
  </si>
  <si>
    <t>Георгина (Dahlia Sincerity) I</t>
  </si>
  <si>
    <t>Георгина (Dahlia Sir Alf Ramsay) I</t>
  </si>
  <si>
    <t>Георгина (Dahlia Sisa) I</t>
  </si>
  <si>
    <t>Георгина (Dahlia Sky Light) I</t>
  </si>
  <si>
    <t>Георгина (Dahlia Smokey) I</t>
  </si>
  <si>
    <t>Георгина (Dahlia Sneezy) I</t>
  </si>
  <si>
    <t>Георгина (Dahlia Snowbound) I</t>
  </si>
  <si>
    <t>Георгина (Dahlia Snowflake) I</t>
  </si>
  <si>
    <t>Георгина (Dahlia Snowstorm) I</t>
  </si>
  <si>
    <t>Георгина (Dahlia Soulmate) I</t>
  </si>
  <si>
    <t>Георгина (Dahlia Souvenir d'ete) I</t>
  </si>
  <si>
    <t>Георгина (Dahlia Sparkler) I</t>
  </si>
  <si>
    <t>Георгина (Dahlia Spassmacher) I</t>
  </si>
  <si>
    <t>Георгина (Dahlia Stars Elite) I</t>
  </si>
  <si>
    <t>Георгина (Dahlia Stars Favourite) I</t>
  </si>
  <si>
    <t>Георгина (Dahlia Stars Lady) I</t>
  </si>
  <si>
    <t>Георгина (Dahlia Stolze von Berlin) I</t>
  </si>
  <si>
    <t>Георгина (Dahlia Stranger) I</t>
  </si>
  <si>
    <t>Георгина (Dahlia Striped Empory Paul) I</t>
  </si>
  <si>
    <t>Георгина (Dahlia Summer Breeze) I</t>
  </si>
  <si>
    <t>Георгина (Dahlia Summer Flame) I</t>
  </si>
  <si>
    <t>Георгина (Dahlia Sun &amp; Ice) I</t>
  </si>
  <si>
    <t>Георгина (Dahlia Sun Lady) I</t>
  </si>
  <si>
    <t>Георгина (Dahlia Sunny Boy) I</t>
  </si>
  <si>
    <t>Георгина (Dahlia Sunset Tropical) I</t>
  </si>
  <si>
    <t>Георгина (Dahlia Sunshine) I</t>
  </si>
  <si>
    <t>Георгина (Dahlia Sweet Love) I</t>
  </si>
  <si>
    <t>Георгина (Dahlia Sweet Surprise) I</t>
  </si>
  <si>
    <t>Георгина (Dahlia Sweetheart) I</t>
  </si>
  <si>
    <t>Георгина (Dahlia Sylvia) I</t>
  </si>
  <si>
    <t>Георгина (Dahlia Tam Tam) I</t>
  </si>
  <si>
    <t>Георгина (Dahlia Tartan) I</t>
  </si>
  <si>
    <t>Георгина (Dahlia Tee Set) I</t>
  </si>
  <si>
    <t>Георгина (Dahlia Temple of Beauty) I</t>
  </si>
  <si>
    <t>Георгина (Dahlia The Voice) I</t>
  </si>
  <si>
    <t>Георгина (Dahlia Thomas A. Edison) I</t>
  </si>
  <si>
    <t>Георгина (Dahlia Top Mix Apricot) I</t>
  </si>
  <si>
    <t>Георгина (Dahlia Top Mix Orange) I</t>
  </si>
  <si>
    <t>Георгина (Dahlia Top Mix pink) I</t>
  </si>
  <si>
    <t>Георгина (Dahlia Top Mix purple) I</t>
  </si>
  <si>
    <t>Георгина (Dahlia Top Mix red) I</t>
  </si>
  <si>
    <t>Георгина (Dahlia Top Mix salmon) I</t>
  </si>
  <si>
    <t>Георгина (Dahlia Top Mix white) I</t>
  </si>
  <si>
    <t>Георгина (Dahlia Top Mix yellow) I</t>
  </si>
  <si>
    <t>Георгина (Dahlia Toto) I</t>
  </si>
  <si>
    <t>Георгина (Dahlia Tropical Sunset) I</t>
  </si>
  <si>
    <t>Георгина (Dahlia Tsuki-yori-noshisha) I</t>
  </si>
  <si>
    <t>Георгина (Dahlia Tu-Tu) I</t>
  </si>
  <si>
    <t>Георгина (Dahlia Twilight Time) I</t>
  </si>
  <si>
    <t>Георгина (Dahlia Vancouver) I</t>
  </si>
  <si>
    <t>Георгина (Dahlia Vanessa) I</t>
  </si>
  <si>
    <t>Георгина (Dahlia Vanilla) I</t>
  </si>
  <si>
    <t>Георгина (Dahlia Vectra) I</t>
  </si>
  <si>
    <t>Георгина (Dahlia Verdi) I</t>
  </si>
  <si>
    <t>Георгина (Dahlia Veritable) I</t>
  </si>
  <si>
    <t>Георгина (Dahlia Viking) I</t>
  </si>
  <si>
    <t>Георгина (Dahlia Vuurvogel) I</t>
  </si>
  <si>
    <t>Георгина (Dahlia Wanda's Aurora) I</t>
  </si>
  <si>
    <t>Георгина (Dahlia Weston Spanish Dancer) I</t>
  </si>
  <si>
    <t>Георгина (Dahlia White Aster) I</t>
  </si>
  <si>
    <t>Георгина (Dahlia White Onesta) I</t>
  </si>
  <si>
    <t>Георгина (Dahlia White Perfection) I</t>
  </si>
  <si>
    <t>Георгина (Dahlia White Star) I</t>
  </si>
  <si>
    <t>Георгина (Dahlia Who dun it) I</t>
  </si>
  <si>
    <t>Георгина (Dahlia Winesome) I</t>
  </si>
  <si>
    <t>Георгина (Dahlia Wittem) I</t>
  </si>
  <si>
    <t>Георгина (Dahlia Wittemans Best) I</t>
  </si>
  <si>
    <t>Георгина (Dahlia X Factor) I</t>
  </si>
  <si>
    <t>Георгина (Dahlia Yarra Falls) I</t>
  </si>
  <si>
    <t>Георгина (Dahlia Yellow Hapiness) I</t>
  </si>
  <si>
    <t>Георгина (Dahlia Yellow Heaven) I</t>
  </si>
  <si>
    <t>Георгина (Dahlia Yellow Jill) I</t>
  </si>
  <si>
    <t>Георгина (Dahlia Yellow Sneezy) I</t>
  </si>
  <si>
    <t>Георгина (Dahlia Yellow Star) I</t>
  </si>
  <si>
    <t>Георгина (Dahlia Zingaro) I</t>
  </si>
  <si>
    <t>Георгина (Dahlia Zorro) I</t>
  </si>
  <si>
    <t>Гименокаллис (Hymenocallis festalis) 14/16</t>
  </si>
  <si>
    <t>Гименокаллис (Hymenocallis festalis) 16/18</t>
  </si>
  <si>
    <t>Гименокаллис (Hymenocallis festalis) 18/20</t>
  </si>
  <si>
    <t>Гименокаллис (Hymenocallis harrisiana) 14/+</t>
  </si>
  <si>
    <t>Гименокаллис (Hymenocallis longipetala) 14/+</t>
  </si>
  <si>
    <t>Гименокаллис (Hymenocallis Sulphur Queen) 12/14</t>
  </si>
  <si>
    <t>Гименокаллис (Hymenocallis Sulphur Queen) 14/+</t>
  </si>
  <si>
    <t>Гименокаллис (Hymenocallis Zwanenburg) 12/14</t>
  </si>
  <si>
    <t>Гименокаллис (Hymenocallis Zwanenburg) 14/16</t>
  </si>
  <si>
    <t>Гименокаллис (Hymenocallis Zwanenburg) 16/18</t>
  </si>
  <si>
    <t>Гименокаллис (Hymenocallis Zwanenburg) 18/20</t>
  </si>
  <si>
    <t>Гладиолус (Gladiolus  Alfalfa) 10/12</t>
  </si>
  <si>
    <t>Гладиолус (Gladiolus  Alfalfa) 12/14</t>
  </si>
  <si>
    <t>Гладиолус (Gladiolus  Cimarosa) 12/14</t>
  </si>
  <si>
    <t>Гладиолус (Gladiolus  Lummiere) 12/14</t>
  </si>
  <si>
    <t>Гладиолус (Gladiolus Adrenaldin) 10/12</t>
  </si>
  <si>
    <t>Гладиолус (Gladiolus Adrenaldin) 12/14</t>
  </si>
  <si>
    <t>Гладиолус (Gladiolus Advance) 10/12</t>
  </si>
  <si>
    <t>Гладиолус (Gladiolus Advance) 12/14</t>
  </si>
  <si>
    <t>Гладиолус (Gladiolus Aftershock) 10/12</t>
  </si>
  <si>
    <t>Гладиолус (Gladiolus Aftershock) 12/14</t>
  </si>
  <si>
    <t>Гладиолус (Gladiolus Alannah) 10/12</t>
  </si>
  <si>
    <t>Гладиолус (Gladiolus Alannah) 12/14</t>
  </si>
  <si>
    <t>Гладиолус (Gladiolus Albus) 10/+</t>
  </si>
  <si>
    <t>Гладиолус (Gladiolus Albus) 7/8</t>
  </si>
  <si>
    <t>Гладиолус (Gladiolus Albus) 8/9</t>
  </si>
  <si>
    <t>Гладиолус (Gladiolus Albus) 9/10</t>
  </si>
  <si>
    <t>Гладиолус (Gladiolus Alicia) 10/12</t>
  </si>
  <si>
    <t>Гладиолус (Gladiolus Alicia) 12/14</t>
  </si>
  <si>
    <t>Гладиолус (Gladiolus Alpha) 10/12</t>
  </si>
  <si>
    <t>Гладиолус (Gladiolus Alpha) 12/14</t>
  </si>
  <si>
    <t>Гладиолус (Gladiolus Amanda Mahy) 10/+</t>
  </si>
  <si>
    <t>Гладиолус (Gladiolus Amanda Mahy) 7/8</t>
  </si>
  <si>
    <t>Гладиолус (Gladiolus Amanda Mahy) 8/9</t>
  </si>
  <si>
    <t>Гладиолус (Gladiolus Amanda Mahy) 9/10</t>
  </si>
  <si>
    <t>Гладиолус (Gladiolus Amber Mistique) 10/12</t>
  </si>
  <si>
    <t>Гладиолус (Gladiolus Amber Mistique) 12/14</t>
  </si>
  <si>
    <t>Гладиолус (Gladiolus Anouk) 10/12</t>
  </si>
  <si>
    <t>Гладиолус (Gladiolus Anouk) 12/14</t>
  </si>
  <si>
    <t>Гладиолус (Gladiolus Apricot Bubblegum/ Teds Favourite) 10/12</t>
  </si>
  <si>
    <t>Гладиолус (Gladiolus Apricot Bubblegum/ Teds Favourite) 12/14</t>
  </si>
  <si>
    <t>Гладиолус (Gladiolus Arcadia) 10/12</t>
  </si>
  <si>
    <t>Гладиолус (Gladiolus Arcadia) 12/14</t>
  </si>
  <si>
    <t>Гладиолус (Gladiolus Atom) 10/+</t>
  </si>
  <si>
    <t>Гладиолус (Gladiolus Atom) 7/8</t>
  </si>
  <si>
    <t>Гладиолус (Gladiolus Atom) 8/9</t>
  </si>
  <si>
    <t>Гладиолус (Gladiolus Atom) 9/10</t>
  </si>
  <si>
    <t>Гладиолус (Gladiolus Avelien) 10/12</t>
  </si>
  <si>
    <t>Гладиолус (Gladiolus Avelien) 12/14</t>
  </si>
  <si>
    <t>Гладиолус (Gladiolus Aviol) 10/12</t>
  </si>
  <si>
    <t>Гладиолус (Gladiolus Aviol) 12/14</t>
  </si>
  <si>
    <t>Гладиолус (Gladiolus Bananarama) 10/12</t>
  </si>
  <si>
    <t>Гладиолус (Gladiolus Bananarama) 12/14</t>
  </si>
  <si>
    <t>Гладиолус (Gladiolus Bangla Desh) 10/12</t>
  </si>
  <si>
    <t>Гладиолус (Gladiolus Bangla Desh) 12/14</t>
  </si>
  <si>
    <t>Гладиолус (Gladiolus Belvedere) 10/12</t>
  </si>
  <si>
    <t>Гладиолус (Gladiolus Belvedere) 12/14</t>
  </si>
  <si>
    <t>Гладиолус (Gladiolus Big Business) 10/12</t>
  </si>
  <si>
    <t>Гладиолус (Gladiolus Big Business) 12/14</t>
  </si>
  <si>
    <t>Гладиолус (Gladiolus Black Sea) 10/12</t>
  </si>
  <si>
    <t>Гладиолус (Gladiolus Black Sea) 12/14</t>
  </si>
  <si>
    <t>Гладиолус (Gladiolus Black Star) 10/12</t>
  </si>
  <si>
    <t>Гладиолус (Gladiolus Black Star) 12/14</t>
  </si>
  <si>
    <t>Гладиолус (Gladiolus Blitz) 10/12</t>
  </si>
  <si>
    <t>Гладиолус (Gladiolus Blitz) 12/14</t>
  </si>
  <si>
    <t>Гладиолус (Gladiolus Blue Tropic) 10/12</t>
  </si>
  <si>
    <t>Гладиолус (Gladiolus Blue Tropic) 12/14</t>
  </si>
  <si>
    <t>Гладиолус (Gladiolus Blushed Looks / Tymsk) 10/12</t>
  </si>
  <si>
    <t>Гладиолус (Gladiolus Blushed Looks / Tymsk) 12/14</t>
  </si>
  <si>
    <t>Гладиолус (Gladiolus Bossa Nova) 10/12</t>
  </si>
  <si>
    <t>Гладиолус (Gladiolus Bra Val) 10/12</t>
  </si>
  <si>
    <t>Гладиолус (Gladiolus Bra Val) 12/14</t>
  </si>
  <si>
    <t>Гладиолус (Gladiolus Break O'Dawn) 10/12</t>
  </si>
  <si>
    <t>Гладиолус (Gladiolus Break O'Dawn) 12/14</t>
  </si>
  <si>
    <t>Гладиолус (Gladiolus Buggy) 10/12</t>
  </si>
  <si>
    <t>Гладиолус (Gladiolus Buggy) 12/14</t>
  </si>
  <si>
    <t>Гладиолус (Gladiolus Bunga) 10/12</t>
  </si>
  <si>
    <t>Гладиолус (Gladiolus Bunga) 12/14</t>
  </si>
  <si>
    <t>Гладиолус (Gladiolus Byzantinus) 6/+</t>
  </si>
  <si>
    <t>Гладиолус (Gladiolus Candy Bar) 10/12</t>
  </si>
  <si>
    <t>Гладиолус (Gladiolus Candy Bar) 12/14</t>
  </si>
  <si>
    <t>Гладиолус (Gladiolus Cantate) 10/12</t>
  </si>
  <si>
    <t>Гладиолус (Gladiolus Cantate) 12/14</t>
  </si>
  <si>
    <t>Гладиолус (Gladiolus Carine) 10/+</t>
  </si>
  <si>
    <t>Гладиолус (Gladiolus Carine) 7/8</t>
  </si>
  <si>
    <t>Гладиолус (Gladiolus Carine) 8/9</t>
  </si>
  <si>
    <t>Гладиолус (Gladiolus Carine) 9/10</t>
  </si>
  <si>
    <t>Гладиолус (Gladiolus Chantelaine) 10/12</t>
  </si>
  <si>
    <t>Гладиолус (Gladiolus Chantelaine) 12/14</t>
  </si>
  <si>
    <t>Гладиолус (Gladiolus Charkov) 10/12</t>
  </si>
  <si>
    <t>Гладиолус (Gladiolus Charm) 10/+</t>
  </si>
  <si>
    <t>Гладиолус (Gladiolus Charm) 7/8</t>
  </si>
  <si>
    <t>Гладиолус (Gladiolus Charm) 8/9</t>
  </si>
  <si>
    <t>Гладиолус (Gladiolus Charm) 9/10</t>
  </si>
  <si>
    <t>Гладиолус (Gladiolus Charming Beauty) 10/+</t>
  </si>
  <si>
    <t>Гладиолус (Gladiolus Charming Beauty) 7/8</t>
  </si>
  <si>
    <t>Гладиолус (Gladiolus Charming Beauty) 8/9</t>
  </si>
  <si>
    <t>Гладиолус (Gladiolus Charming Beauty) 9/10</t>
  </si>
  <si>
    <t>Гладиолус (Gladiolus Charming Lady) 10/+</t>
  </si>
  <si>
    <t>Гладиолус (Gladiolus Charming Lady) 7/8</t>
  </si>
  <si>
    <t>Гладиолус (Gladiolus Charming Lady) 8/9</t>
  </si>
  <si>
    <t>Гладиолус (Gladiolus Charming Lady) 9/10</t>
  </si>
  <si>
    <t>Гладиолус (Gladiolus Chemistry) 10/12</t>
  </si>
  <si>
    <t>Гладиолус (Gladiolus Chemistry) 12/14</t>
  </si>
  <si>
    <t>Гладиолус (Gladiolus Cherry Candy / Kaukasus) 10/12</t>
  </si>
  <si>
    <t>Гладиолус (Gladiolus Cherry Candy / Kaukasus) 12/14</t>
  </si>
  <si>
    <t>Гладиолус (Gladiolus Chinon) 10/12</t>
  </si>
  <si>
    <t>Гладиолус (Gladiolus Chinon) 12/14</t>
  </si>
  <si>
    <t>Гладиолус (Gladiolus Chocolate) 10/12</t>
  </si>
  <si>
    <t>Гладиолус (Gladiolus Chocolate) 12/14</t>
  </si>
  <si>
    <t>Гладиолус (Gladiolus Cimarosa) 10/12</t>
  </si>
  <si>
    <t>Гладиолус (Gladiolus Cindy) 10/12</t>
  </si>
  <si>
    <t>Гладиолус (Gladiolus Cindy) 12/14</t>
  </si>
  <si>
    <t>Гладиолус (Gladiolus Circus Color) 10/12</t>
  </si>
  <si>
    <t>Гладиолус (Gladiolus Circus Color) 12/14</t>
  </si>
  <si>
    <t>Гладиолус (Gladiolus Color Bicolor) 10/12</t>
  </si>
  <si>
    <t>Гладиолус (Gladiolus Color Bicolor) 12/14</t>
  </si>
  <si>
    <t>Гладиолус (Gladiolus Color Blue) 10/12</t>
  </si>
  <si>
    <t>Гладиолус (Gladiolus Color Blue) 12/14</t>
  </si>
  <si>
    <t>Гладиолус (Gladiolus Color Orange) 10/12</t>
  </si>
  <si>
    <t>Гладиолус (Gladiolus Color Orange) 12/14</t>
  </si>
  <si>
    <t>Гладиолус (Gladiolus Color Pink) 10/12</t>
  </si>
  <si>
    <t>Гладиолус (Gladiolus Color Pink) 12/14</t>
  </si>
  <si>
    <t>Гладиолус (Gladiolus Color Purple) 10/12</t>
  </si>
  <si>
    <t>Гладиолус (Gladiolus Color Purple) 12/14</t>
  </si>
  <si>
    <t>Гладиолус (Gladiolus Color Red) 10/12</t>
  </si>
  <si>
    <t>Гладиолус (Gladiolus Color Red) 12/14</t>
  </si>
  <si>
    <t>Гладиолус (Gladiolus Color White) 10/12</t>
  </si>
  <si>
    <t>Гладиолус (Gladiolus Color White) 12/14</t>
  </si>
  <si>
    <t>Гладиолус (Gladiolus Color Yellow) 10/12</t>
  </si>
  <si>
    <t>Гладиолус (Gladiolus Color Yellow) 12/14</t>
  </si>
  <si>
    <t>Гладиолус (Gladiolus Conca Verde) 10/12</t>
  </si>
  <si>
    <t>Гладиолус (Gladiolus Conca Verde) 12/14</t>
  </si>
  <si>
    <t>Гладиолус (Gladiolus Cookie) 10/12</t>
  </si>
  <si>
    <t>Гладиолус (Gladiolus Cookie) 12/14</t>
  </si>
  <si>
    <t>Гладиолус (Gladiolus Coral Crush/Charkov) 12/14</t>
  </si>
  <si>
    <t>Гладиолус (Gladiolus Cum Suis) 10/12</t>
  </si>
  <si>
    <t>Гладиолус (Gladiolus Cum Suis) 12/14</t>
  </si>
  <si>
    <t>Гладиолус (Gladiolus Dador de Pan) 10/12</t>
  </si>
  <si>
    <t>Гладиолус (Gladiolus Dador de Pan) 12/14</t>
  </si>
  <si>
    <t>Гладиолус (Gladiolus Ding a Dong) 10/12</t>
  </si>
  <si>
    <t>Гладиолус (Gladiolus Ding a Dong) 12/14</t>
  </si>
  <si>
    <t>Гладиолус (Gladiolus Dolce Vita) 10/12</t>
  </si>
  <si>
    <t>Гладиолус (Gladiolus Dolce Vita) 12/14</t>
  </si>
  <si>
    <t>Гладиолус (Gladiolus Don Luigi) 10/12</t>
  </si>
  <si>
    <t>Гладиолус (Gladiolus Don Luigi) 12/14</t>
  </si>
  <si>
    <t>Гладиолус (Gladiolus Donatella) 10/12</t>
  </si>
  <si>
    <t>Гладиолус (Gladiolus Donatella) 12/14</t>
  </si>
  <si>
    <t>Гладиолус (Gladiolus Dreamy Creamy) 10/12</t>
  </si>
  <si>
    <t>Гладиолус (Gladiolus Dreamy Creamy) 12/14</t>
  </si>
  <si>
    <t>Гладиолус (Gladiolus Dynamite) 10/12</t>
  </si>
  <si>
    <t>Гладиолус (Gladiolus Dynamite) 12/14</t>
  </si>
  <si>
    <t>Гладиолус (Gladiolus Elegant Deco / Tambov) 12/14</t>
  </si>
  <si>
    <t>Гладиолус (Gladiolus Elvira) 10/+</t>
  </si>
  <si>
    <t>Гладиолус (Gladiolus Elvira) 7/8</t>
  </si>
  <si>
    <t>Гладиолус (Gladiolus Elvira) 8/9</t>
  </si>
  <si>
    <t>Гладиолус (Gladiolus Elvira) 9/10</t>
  </si>
  <si>
    <t>Гладиолус (Gladiolus Elvive) 10/12</t>
  </si>
  <si>
    <t>Гладиолус (Gladiolus Elvive) 12/14</t>
  </si>
  <si>
    <t>Гладиолус (Gladiolus Eminence) 10/12</t>
  </si>
  <si>
    <t>Гладиолус (Gladiolus Eminence) 12/14</t>
  </si>
  <si>
    <t>Гладиолус (Gladiolus Eres Tu/Amber) 10/12</t>
  </si>
  <si>
    <t>Гладиолус (Gladiolus Eres Tu/Amber) 12/14</t>
  </si>
  <si>
    <t>Гладиолус (Gladiolus Espresso) 10/12</t>
  </si>
  <si>
    <t>Гладиолус (Gladiolus Espresso) 12/14</t>
  </si>
  <si>
    <t>Гладиолус (Gladiolus Essential) 10/12</t>
  </si>
  <si>
    <t>Гладиолус (Gladiolus Essential) 12/14</t>
  </si>
  <si>
    <t>Гладиолус (Gladiolus Ethiopie) 10/12</t>
  </si>
  <si>
    <t>Гладиолус (Gladiolus Ethiopie) 12/14</t>
  </si>
  <si>
    <t>Гладиолус (Gladiolus Evident) 10/12</t>
  </si>
  <si>
    <t>Гладиолус (Gladiolus Evident) 12/14</t>
  </si>
  <si>
    <t>Гладиолус (Gladiolus Extravert) 10/12</t>
  </si>
  <si>
    <t>Гладиолус (Gladiolus Extravert) 12/14</t>
  </si>
  <si>
    <t>Гладиолус (Gladiolus Fado) 10/12</t>
  </si>
  <si>
    <t>Гладиолус (Gladiolus Fado) 12/14</t>
  </si>
  <si>
    <t>Гладиолус (Gladiolus Fairytale Pink) 10/12</t>
  </si>
  <si>
    <t>Гладиолус (Gladiolus Fairytale Pink) 12/14</t>
  </si>
  <si>
    <t>Гладиолус (Gladiolus Far West) 10/12</t>
  </si>
  <si>
    <t>Гладиолус (Gladiolus Far West) 12/14</t>
  </si>
  <si>
    <t>Гладиолус (Gladiolus Fat Boy) 10/12</t>
  </si>
  <si>
    <t>Гладиолус (Gladiolus Fat Boy) 12/14</t>
  </si>
  <si>
    <t>Гладиолус (Gladiolus Fiorentina) 10/12</t>
  </si>
  <si>
    <t>Гладиолус (Gladiolus Fiorentina) 12/14</t>
  </si>
  <si>
    <t>Гладиолус (Gladiolus Fire Cracker) 10/12</t>
  </si>
  <si>
    <t>Гладиолус (Gladiolus Fire Cracker) 12/14</t>
  </si>
  <si>
    <t>Гладиолус (Gladiolus Flaming Flirt / Smolensk) 12/14</t>
  </si>
  <si>
    <t>Гладиолус (Gladiolus Flaming Sunrise) 10/12</t>
  </si>
  <si>
    <t>Гладиолус (Gladiolus Flaming Sunrise) 12/14</t>
  </si>
  <si>
    <t>Гладиолус (Gladiolus For Evigt) 10/12</t>
  </si>
  <si>
    <t>Гладиолус (Gladiolus For Evigt) 12/14</t>
  </si>
  <si>
    <t>Гладиолус (Gladiolus Gerona) 10/12</t>
  </si>
  <si>
    <t>Гладиолус (Gladiolus Gerona) 12/14</t>
  </si>
  <si>
    <t>Гладиолус (Gladiolus Golden Sunrise) 10/12</t>
  </si>
  <si>
    <t>Гладиолус (Gladiolus Golden Sunrise) 12/14</t>
  </si>
  <si>
    <t>Гладиолус (Gladiolus Grapevine) 10/12</t>
  </si>
  <si>
    <t>Гладиолус (Gladiolus Grapevine) 12/14</t>
  </si>
  <si>
    <t>Гладиолус (Gladiolus Green Star) 10/12</t>
  </si>
  <si>
    <t>Гладиолус (Gladiolus Green Star) 12/14</t>
  </si>
  <si>
    <t>Гладиолус (Gladiolus Grozny) 10/12</t>
  </si>
  <si>
    <t>Гладиолус (Gladiolus Halley) 10/+</t>
  </si>
  <si>
    <t>Гладиолус (Gladiolus Halley) 7/8</t>
  </si>
  <si>
    <t>Гладиолус (Gladiolus Halley) 8/9</t>
  </si>
  <si>
    <t>Гладиолус (Gladiolus Halley) 9/10</t>
  </si>
  <si>
    <t>Гладиолус (Gladiolus Hallowy) 10/12</t>
  </si>
  <si>
    <t>Гладиолус (Gladiolus Hallowy) 12/14</t>
  </si>
  <si>
    <t>Гладиолус (Gladiolus Happy Disco / Moscow) 12/14</t>
  </si>
  <si>
    <t>Гладиолус (Gladiolus Happy Touch / Kemerova) 10/12</t>
  </si>
  <si>
    <t>Гладиолус (Gladiolus Happy Touch / Kemerova) 12/14</t>
  </si>
  <si>
    <t>Гладиолус (Gladiolus Impressive) 10/+</t>
  </si>
  <si>
    <t>Гладиолус (Gladiolus Impressive) 7/8</t>
  </si>
  <si>
    <t>Гладиолус (Gladiolus Impressive) 8/9</t>
  </si>
  <si>
    <t>Гладиолус (Gladiolus Impressive) 9/10</t>
  </si>
  <si>
    <t>Гладиолус (Gladiolus Indian Summer) 10/12</t>
  </si>
  <si>
    <t>Гладиолус (Gladiolus Indian Summer) 12/14</t>
  </si>
  <si>
    <t>Гладиолус (Gladiolus Ivory Perfection / Dimitri Solynski) 10/12</t>
  </si>
  <si>
    <t>Гладиолус (Gladiolus Ivory Perfection / Dimitri Solynski) 12/14</t>
  </si>
  <si>
    <t>Гладиолус (Gladiolus Jakoetsk) 10/12</t>
  </si>
  <si>
    <t>Гладиолус (Gladiolus Japonica) 10/12</t>
  </si>
  <si>
    <t>Гладиолус (Gladiolus Japonica) 12/14</t>
  </si>
  <si>
    <t>Гладиолус (Gladiolus Jessica) 10/12</t>
  </si>
  <si>
    <t>Гладиолус (Gladiolus Jessica) 12/14</t>
  </si>
  <si>
    <t>Гладиолус (Gladiolus Jester) 12/14</t>
  </si>
  <si>
    <t>Гладиолус (Gladiolus Jo Jo) 10/12</t>
  </si>
  <si>
    <t>Гладиолус (Gladiolus Jo Jo) 12/14</t>
  </si>
  <si>
    <t>Гладиолус (Gladiolus Kalos) 10/12</t>
  </si>
  <si>
    <t>Гладиолус (Gladiolus Kalos) 12/14</t>
  </si>
  <si>
    <t>Гладиолус (Gladiolus Karma) 10/12</t>
  </si>
  <si>
    <t>Гладиолус (Gladiolus Karma) 12/14</t>
  </si>
  <si>
    <t>Гладиолус (Gladiolus Kenia) 10/12</t>
  </si>
  <si>
    <t>Гладиолус (Gladiolus Kenia) 12/14</t>
  </si>
  <si>
    <t>Гладиолус (Gladiolus Kingston Frizzles) 10/12</t>
  </si>
  <si>
    <t>Гладиолус (Gladiolus Kingston Frizzles) 12/14</t>
  </si>
  <si>
    <t>Гладиолус (Gladiolus Kio) 10/12</t>
  </si>
  <si>
    <t>Гладиолус (Gladiolus Kio) 12/14</t>
  </si>
  <si>
    <t>Гладиолус (Gladiolus Kirov) 10/12</t>
  </si>
  <si>
    <t>Гладиолус (Gladiolus Kirov) 12/14</t>
  </si>
  <si>
    <t>Гладиолус (Gladiolus Koersk) 10/12</t>
  </si>
  <si>
    <t>Гладиолус (Gladiolus Las Vegas) 10/+</t>
  </si>
  <si>
    <t>Гладиолус (Gladiolus Las Vegas) 7/8</t>
  </si>
  <si>
    <t>Гладиолус (Gladiolus Las Vegas) 8/9</t>
  </si>
  <si>
    <t>Гладиолус (Gladiolus Las Vegas) 9/10</t>
  </si>
  <si>
    <t>Гладиолус (Gladiolus Lemon Frizzle) 10/12</t>
  </si>
  <si>
    <t>Гладиолус (Gladiolus Lemon Frizzle) 12/14</t>
  </si>
  <si>
    <t>Гладиолус (Gladiolus Lemon Tree) 10/12</t>
  </si>
  <si>
    <t>Гладиолус (Gladiolus Lemon Tree) 12/14</t>
  </si>
  <si>
    <t>Гладиолус (Gladiolus Limoncello) 10/12</t>
  </si>
  <si>
    <t>Гладиолус (Gladiolus Limoncello) 12/14</t>
  </si>
  <si>
    <t>Гладиолус (Gladiolus Live Oak) 10/12</t>
  </si>
  <si>
    <t>Гладиолус (Gladiolus Live Oak) 12/14</t>
  </si>
  <si>
    <t>Гладиолус (Gladiolus Lummiere) 10/12</t>
  </si>
  <si>
    <t>Гладиолус (Gladiolus Madame de Paris) 10/12</t>
  </si>
  <si>
    <t>Гладиолус (Gladiolus Madame de Paris) 12/14</t>
  </si>
  <si>
    <t>Гладиолус (Gladiolus Magenta Princess / Vladivostok) 10/12</t>
  </si>
  <si>
    <t>Гладиолус (Gladiolus Magma) 10/12</t>
  </si>
  <si>
    <t>Гладиолус (Gladiolus Magma) 12/14</t>
  </si>
  <si>
    <t>Гладиолус (Gladiolus Mango Muse / Koersk) 12/14</t>
  </si>
  <si>
    <t>Гладиолус (Gladiolus Mascagni) 10/12</t>
  </si>
  <si>
    <t>Гладиолус (Gladiolus Mascagni) 12/14</t>
  </si>
  <si>
    <t>Гладиолус (Gladiolus Mauve Muse) 10/12</t>
  </si>
  <si>
    <t>Гладиолус (Gladiolus Mauve Muse) 12/14</t>
  </si>
  <si>
    <t>Гладиолус (Gladiolus Maxial) 10/12</t>
  </si>
  <si>
    <t>Гладиолус (Gladiolus Maxial) 12/14</t>
  </si>
  <si>
    <t>Гладиолус (Gladiolus Mediterranee) 10/12</t>
  </si>
  <si>
    <t>Гладиолус (Gladiolus Mediterranee) 12/14</t>
  </si>
  <si>
    <t>Гладиолус (Gladiolus Michelle) 10/12</t>
  </si>
  <si>
    <t>Гладиолус (Gladiolus Michelle) 12/14</t>
  </si>
  <si>
    <t>Гладиолус (Gladiolus Milka) 10/12</t>
  </si>
  <si>
    <t>Гладиолус (Gladiolus Milka) 12/14</t>
  </si>
  <si>
    <t>Гладиолус (Gladiolus Mindset) 10/12</t>
  </si>
  <si>
    <t>Гладиолус (Gladiolus Mindset) 12/14</t>
  </si>
  <si>
    <t>Гладиолус (Gladiolus Mirella) 10/+</t>
  </si>
  <si>
    <t>Гладиолус (Gladiolus Mirella) 7/8</t>
  </si>
  <si>
    <t>Гладиолус (Gladiolus Mirella) 8/9</t>
  </si>
  <si>
    <t>Гладиолус (Gladiolus Mirella) 9/10</t>
  </si>
  <si>
    <t>Гладиолус (Gladiolus Mohican) 10/12</t>
  </si>
  <si>
    <t>Гладиолус (Gladiolus Mohican) 12/14</t>
  </si>
  <si>
    <t>Гладиолус (Gladiolus Mojito) 10/12</t>
  </si>
  <si>
    <t>Гладиолус (Gladiolus Mojito) 12/14</t>
  </si>
  <si>
    <t>Гладиолус (Gladiolus Monte Gordo) 10/12</t>
  </si>
  <si>
    <t>Гладиолус (Gladiolus Monte Gordo) 12/14</t>
  </si>
  <si>
    <t>Гладиолус (Gladiolus Moonlight Shadow) 10/12</t>
  </si>
  <si>
    <t>Гладиолус (Gladiolus Moonlight Shadow) 12/14</t>
  </si>
  <si>
    <t>Гладиолус (Gladiolus Morning Gold) 10/12</t>
  </si>
  <si>
    <t>Гладиолус (Gladiolus Morning Gold) 12/14</t>
  </si>
  <si>
    <t>Гладиолус (Gladiolus Moscow) 10/12</t>
  </si>
  <si>
    <t>Гладиолус (Gladiolus Mr. Sandman) 10/12</t>
  </si>
  <si>
    <t>Гладиолус (Gladiolus Mr. Sandman) 12/14</t>
  </si>
  <si>
    <t>Гладиолус (Gladiolus Murielae) 10/+</t>
  </si>
  <si>
    <t>Гладиолус (Gladiolus Murielae) 5/6</t>
  </si>
  <si>
    <t>Гладиолус (Gladiolus Murielae) 6/8</t>
  </si>
  <si>
    <t>Гладиолус (Gladiolus Murielae) 8/10</t>
  </si>
  <si>
    <t>Гладиолус (Gladiolus My Love) 10/12</t>
  </si>
  <si>
    <t>Гладиолус (Gladiolus My Love) 12/14</t>
  </si>
  <si>
    <t>Гладиолус (Gladiolus Mystic Shades) 10/12</t>
  </si>
  <si>
    <t>Гладиолус (Gladiolus Mystic Shades) 12/14</t>
  </si>
  <si>
    <t>Гладиолус (Gladiolus Nablus Frizzle) 10/12</t>
  </si>
  <si>
    <t>Гладиолус (Gladiolus Nablus Frizzle) 12/14</t>
  </si>
  <si>
    <t>Гладиолус (Gladiolus Nanus mixed) 10/+</t>
  </si>
  <si>
    <t>Гладиолус (Gladiolus Nanus mixed) 7/8</t>
  </si>
  <si>
    <t>Гладиолус (Gladiolus Nanus mixed) 8/9</t>
  </si>
  <si>
    <t>Гладиолус (Gladiolus Nanus mixed) 9/10</t>
  </si>
  <si>
    <t>Гладиолус (Gladiolus Nathalie) 10/+</t>
  </si>
  <si>
    <t>Гладиолус (Gladiolus Nathalie) 7/8</t>
  </si>
  <si>
    <t>Гладиолус (Gladiolus Nathalie) 8/9</t>
  </si>
  <si>
    <t>Гладиолус (Gladiolus Nathalie) 9/10</t>
  </si>
  <si>
    <t>Гладиолус (Gladiolus New Release) 10/12</t>
  </si>
  <si>
    <t>Гладиолус (Gladiolus New Release) 12/14</t>
  </si>
  <si>
    <t>Гладиолус (Gladiolus Next Level) 10/12</t>
  </si>
  <si>
    <t>Гладиолус (Gladiolus Next Level) 12/14</t>
  </si>
  <si>
    <t>Гладиолус (Gladiolus Nori) 10/12</t>
  </si>
  <si>
    <t>Гладиолус (Gladiolus Nori) 12/14</t>
  </si>
  <si>
    <t>Гладиолус (Gladiolus Norma Jean) 10/12</t>
  </si>
  <si>
    <t>Гладиолус (Gladiolus Norma Jean) 12/14</t>
  </si>
  <si>
    <t>Гладиолус (Gladiolus Nova Zembla) 10/12</t>
  </si>
  <si>
    <t>Гладиолус (Gladiolus Nova Zembla) 12/14</t>
  </si>
  <si>
    <t>Гладиолус (Gladiolus Nymph) 10/+</t>
  </si>
  <si>
    <t>Гладиолус (Gladiolus Nymph) 7/8</t>
  </si>
  <si>
    <t>Гладиолус (Gladiolus Nymph) 8/9</t>
  </si>
  <si>
    <t>Гладиолус (Gladiolus Nymph) 9/10</t>
  </si>
  <si>
    <t>Гладиолус (Gladiolus Oasis) 10/12</t>
  </si>
  <si>
    <t>Гладиолус (Gladiolus Oasis) 12/14</t>
  </si>
  <si>
    <t>Гладиолус (Gladiolus Ocasa) 10/12</t>
  </si>
  <si>
    <t>Гладиолус (Gladiolus Ocasa) 12/14</t>
  </si>
  <si>
    <t>Гладиолус (Gladiolus Olympic Flame) 10/12</t>
  </si>
  <si>
    <t>Гладиолус (Gladiolus Olympic Flame) 12/14</t>
  </si>
  <si>
    <t>Гладиолус (Gladiolus Oracle) 10/12</t>
  </si>
  <si>
    <t>Гладиолус (Gladiolus Oracle) 12/14</t>
  </si>
  <si>
    <t>Гладиолус (Gladiolus Orangerie) 10/12</t>
  </si>
  <si>
    <t>Гладиолус (Gladiolus Orangerie) 12/14</t>
  </si>
  <si>
    <t>Гладиолус (Gladiolus Orleans) 10/12</t>
  </si>
  <si>
    <t>Гладиолус (Gladiolus Orleans) 12/14</t>
  </si>
  <si>
    <t>Гладиолус (Gladiolus Passos) 10/12</t>
  </si>
  <si>
    <t>Гладиолус (Gladiolus Passos) 12/14</t>
  </si>
  <si>
    <t>Гладиолус (Gladiolus Peche Melba) 10/12</t>
  </si>
  <si>
    <t>Гладиолус (Gladiolus Peche Melba) 12/14</t>
  </si>
  <si>
    <t>Гладиолус (Gladiolus Peptalk) 10/12</t>
  </si>
  <si>
    <t>Гладиолус (Gladiolus Peptalk) 12/14</t>
  </si>
  <si>
    <t>Гладиолус (Gladiolus Performer) 10/12</t>
  </si>
  <si>
    <t>Гладиолус (Gladiolus Performer) 12/14</t>
  </si>
  <si>
    <t>Гладиолус (Gladiolus Piet Mohlen) 10/12</t>
  </si>
  <si>
    <t>Гладиолус (Gladiolus Piet Mohlen) 12/14</t>
  </si>
  <si>
    <t>Гладиолус (Gladiolus Pink Event) 10/12</t>
  </si>
  <si>
    <t>Гладиолус (Gladiolus Pink Event) 12/14</t>
  </si>
  <si>
    <t>Гладиолус (Gladiolus Pink Flush) 10/12</t>
  </si>
  <si>
    <t>Гладиолус (Gladiolus Pink Flush) 12/14</t>
  </si>
  <si>
    <t>Гладиолус (Gladiolus Pink Lightning / Trojka) 10/12</t>
  </si>
  <si>
    <t>Гладиолус (Gladiolus Pink Lightning / Trojka) 12/14</t>
  </si>
  <si>
    <t>Гладиолус (Gladiolus Pink Parrot) 10/12</t>
  </si>
  <si>
    <t>Гладиолус (Gladiolus Pink Parrot) 12/14</t>
  </si>
  <si>
    <t>Гладиолус (Gladiolus Pr. Margaret Rose) 10/12</t>
  </si>
  <si>
    <t>Гладиолус (Gladiolus Pr. Margaret Rose) 12/14</t>
  </si>
  <si>
    <t>Гладиолус (Gladiolus Prins Claus) 10/+</t>
  </si>
  <si>
    <t>Гладиолус (Gladiolus Prins Claus) 7/8</t>
  </si>
  <si>
    <t>Гладиолус (Gladiolus Prins Claus) 8/9</t>
  </si>
  <si>
    <t>Гладиолус (Gladiolus Prins Claus) 9/10</t>
  </si>
  <si>
    <t>Гладиолус (Gladiolus Purple Art) 10/12</t>
  </si>
  <si>
    <t>Гладиолус (Gladiolus Purple Art) 12/14</t>
  </si>
  <si>
    <t>Гладиолус (Gladiolus Purple Magic) 10/12</t>
  </si>
  <si>
    <t>Гладиолус (Gladiolus Purple Magic) 12/14</t>
  </si>
  <si>
    <t>Гладиолус (Gladiolus Quepo) 10/12</t>
  </si>
  <si>
    <t>Гладиолус (Gladiolus Quepo) 12/14</t>
  </si>
  <si>
    <t>Гладиолус (Gladiolus Qui Vive) 10/12</t>
  </si>
  <si>
    <t>Гладиолус (Gladiolus Qui Vive) 12/14</t>
  </si>
  <si>
    <t>Гладиолус (Gladiolus Red Balance) 10/12</t>
  </si>
  <si>
    <t>Гладиолус (Gladiolus Red Balance) 12/14</t>
  </si>
  <si>
    <t>Гладиолус (Gladiolus Rik's Frizzle) 10/12</t>
  </si>
  <si>
    <t>Гладиолус (Gladiolus Rik's Frizzle) 12/14</t>
  </si>
  <si>
    <t>Гладиолус (Gladiolus Rivendell) 10/12</t>
  </si>
  <si>
    <t>Гладиолус (Gladiolus Rivendell) 12/14</t>
  </si>
  <si>
    <t>Гладиолус (Gladiolus Robinetta) 10/+</t>
  </si>
  <si>
    <t>Гладиолус (Gladiolus Robinetta) 7/8</t>
  </si>
  <si>
    <t>Гладиолус (Gladiolus Robinetta) 8/9</t>
  </si>
  <si>
    <t>Гладиолус (Gladiolus Robinetta) 9/10</t>
  </si>
  <si>
    <t>Гладиолус (Gladiolus Ron Park) 10/12</t>
  </si>
  <si>
    <t>Гладиолус (Gladiolus Ron Park) 12/14</t>
  </si>
  <si>
    <t>Гладиолус (Gladiolus Royal Class) 10/12</t>
  </si>
  <si>
    <t>Гладиолус (Gladiolus Royal Class) 12/14</t>
  </si>
  <si>
    <t>Гладиолус (Gladiolus ruffle Magenta Princess / Vladivostok) 12/14</t>
  </si>
  <si>
    <t>Гладиолус (Gladiolus Rusty Chestnut / Jakoetsk) 12/14</t>
  </si>
  <si>
    <t>Гладиолус (Gladiolus Sabor) 10/12</t>
  </si>
  <si>
    <t>Гладиолус (Gladiolus Sabor) 12/14</t>
  </si>
  <si>
    <t>Гладиолус (Gladiolus Safari) 10/12</t>
  </si>
  <si>
    <t>Гладиолус (Gladiolus Safari) 12/14</t>
  </si>
  <si>
    <t>Гладиолус (Gladiolus Sapporo) 10/12</t>
  </si>
  <si>
    <t>Гладиолус (Gladiolus Sapporo) 12/14</t>
  </si>
  <si>
    <t>Гладиолус (Gladiolus Seashore) 10/12</t>
  </si>
  <si>
    <t>Гладиолус (Gladiolus Seashore) 12/14</t>
  </si>
  <si>
    <t>Гладиолус (Gladiolus Showbird) 10/12</t>
  </si>
  <si>
    <t>Гладиолус (Gladiolus Showbird) 12/14</t>
  </si>
  <si>
    <t>Гладиолус (Gladiolus Smolensk) 10/12</t>
  </si>
  <si>
    <t>Гладиолус (Gladiolus Soft Innocence / Katerina) 10/12</t>
  </si>
  <si>
    <t>Гладиолус (Gladiolus Soft Innocence / Katerina) 12/14</t>
  </si>
  <si>
    <t>Гладиолус (Gladiolus Sogno) 10/12</t>
  </si>
  <si>
    <t>Гладиолус (Gladiolus Sogno) 12/14</t>
  </si>
  <si>
    <t>Гладиолус (Gladiolus Speed Date) 10/12</t>
  </si>
  <si>
    <t>Гладиолус (Gladiolus Speed Date) 12/14</t>
  </si>
  <si>
    <t>Гладиолус (Gladiolus Stormy) 10/12</t>
  </si>
  <si>
    <t>Гладиолус (Gladiolus Stormy) 12/14</t>
  </si>
  <si>
    <t>Гладиолус (Gladiolus Strawberry Swirl) 10/12</t>
  </si>
  <si>
    <t>Гладиолус (Gladiolus Strawberry Swirl) 12/14</t>
  </si>
  <si>
    <t>Гладиолус (Gladiolus Sugar Babe) 10/12</t>
  </si>
  <si>
    <t>Гладиолус (Gladiolus Sugar Babe) 12/14</t>
  </si>
  <si>
    <t>Гладиолус (Gladiolus Sugar Plume) 10/12</t>
  </si>
  <si>
    <t>Гладиолус (Gladiolus Sugar Plume) 12/14</t>
  </si>
  <si>
    <t>Гладиолус (Gladiolus Sun) 10/12</t>
  </si>
  <si>
    <t>Гладиолус (Gladiolus Sun) 12/14</t>
  </si>
  <si>
    <t>Гладиолус (Gladiolus Sunbelt) 10/12</t>
  </si>
  <si>
    <t>Гладиолус (Gladiolus Sunbelt) 12/14</t>
  </si>
  <si>
    <t>Гладиолус (Gladiolus Sunshine) 10/12</t>
  </si>
  <si>
    <t>Гладиолус (Gladiolus Sunshine) 12/14</t>
  </si>
  <si>
    <t>Гладиолус (Gladiolus Sweet Crystal / Kaloega) 10/12</t>
  </si>
  <si>
    <t>Гладиолус (Gladiolus Sweet Crystal / Kaloega) 12/14</t>
  </si>
  <si>
    <t>Гладиолус (Gladiolus Sweet Love / Grozny) 12/14</t>
  </si>
  <si>
    <t>Гладиолус (Gladiolus Tambov) 10/12</t>
  </si>
  <si>
    <t>Гладиолус (Gladiolus Tarantella) 10/12</t>
  </si>
  <si>
    <t>Гладиолус (Gladiolus Tarantella) 12/14</t>
  </si>
  <si>
    <t>Гладиолус (Gladiolus Tavira) 10/12</t>
  </si>
  <si>
    <t>Гладиолус (Gladiolus Tavira) 12/14</t>
  </si>
  <si>
    <t>Гладиолус (Gladiolus Ted's Frizzle) 10/12</t>
  </si>
  <si>
    <t>Гладиолус (Gladiolus Ted's Frizzle) 12/14</t>
  </si>
  <si>
    <t>Гладиолус (Gladiolus Ted's Trump) 10/12</t>
  </si>
  <si>
    <t>Гладиолус (Gladiolus Ted's Trump) 12/14</t>
  </si>
  <si>
    <t>Гладиолус (Gladiolus The Great Queen Elizabeth) 10/12</t>
  </si>
  <si>
    <t>Гладиолус (Gladiolus The Great Queen Elizabeth) 12/14</t>
  </si>
  <si>
    <t>Гладиолус (Gladiolus Tibet) 10/12</t>
  </si>
  <si>
    <t>Гладиолус (Gladiolus Tibet) 12/14</t>
  </si>
  <si>
    <t>Гладиолус (Gladiolus Tiramisu / Bossa Nova) 12/14</t>
  </si>
  <si>
    <t>Гладиолус (Gladiolus Titanic) 10/12</t>
  </si>
  <si>
    <t>Гладиолус (Gladiolus Titanic) 12/14</t>
  </si>
  <si>
    <t>Гладиолус (Gladiolus Velvet Eyes) 10/12</t>
  </si>
  <si>
    <t>Гладиолус (Gladiolus Velvet Eyes) 12/14</t>
  </si>
  <si>
    <t>Гладиолус (Gladiolus Velvet Raspberry) 10/12</t>
  </si>
  <si>
    <t>Гладиолус (Gladiolus Velvet Raspberry) 12/14</t>
  </si>
  <si>
    <t>Гладиолус (Gladiolus Venezia) 10/12</t>
  </si>
  <si>
    <t>Гладиолус (Gladiolus Venezia) 12/14</t>
  </si>
  <si>
    <t>Гладиолус (Gladiolus Verax) 10/12</t>
  </si>
  <si>
    <t>Гладиолус (Gladiolus Verax) 12/14</t>
  </si>
  <si>
    <t>Гладиолус (Gladiolus Vista) 10/12</t>
  </si>
  <si>
    <t>Гладиолус (Gladiolus Vista) 12/14</t>
  </si>
  <si>
    <t>Гладиолус (Gladiolus Volbeat) 10/12</t>
  </si>
  <si>
    <t>Гладиолус (Gladiolus Volbeat) 12/14</t>
  </si>
  <si>
    <t>Гладиолус (Gladiolus Vuelta) 10/12</t>
  </si>
  <si>
    <t>Гладиолус (Gladiolus Vuelta) 12/14</t>
  </si>
  <si>
    <t>Гладиолус (Gladiolus Vulcano) 10/+</t>
  </si>
  <si>
    <t>Гладиолус (Gladiolus Vulcano) 7/8</t>
  </si>
  <si>
    <t>Гладиолус (Gladiolus Vulcano) 8/9</t>
  </si>
  <si>
    <t>Гладиолус (Gladiolus Vulcano) 9/10</t>
  </si>
  <si>
    <t>Гладиолус (Gladiolus Xperience) 10/12</t>
  </si>
  <si>
    <t>Гладиолус (Gladiolus Xperience) 12/14</t>
  </si>
  <si>
    <t>Гладиолус (Gladiolus Zamora) 10/12</t>
  </si>
  <si>
    <t>Гладиолус (Gladiolus Zamora) 12/14</t>
  </si>
  <si>
    <t>Гладиолус (Gladiolus Zizanie) 10/12</t>
  </si>
  <si>
    <t>Гладиолус (Gladiolus Zizanie) 12/14</t>
  </si>
  <si>
    <t>Глобба (Globba Britney) I</t>
  </si>
  <si>
    <t>Глобба (Globba Mount Everest) I</t>
  </si>
  <si>
    <t>Глобба (Globba schomburkii) I</t>
  </si>
  <si>
    <t>Глоксиния (Gloxinia Blanche de Meru) 4/5</t>
  </si>
  <si>
    <t>Глоксиния (Gloxinia Blanche de Meru) 5/6</t>
  </si>
  <si>
    <t>Глоксиния (Gloxinia Blanche de Meru) 6/7</t>
  </si>
  <si>
    <t>Глоксиния (Gloxinia Corina) 4/5</t>
  </si>
  <si>
    <t>Глоксиния (Gloxinia Corina) 5/6</t>
  </si>
  <si>
    <t>Глоксиния (Gloxinia Corina) 6/7</t>
  </si>
  <si>
    <t>Глоксиния (Gloxinia Crispa Meteor) 4/5</t>
  </si>
  <si>
    <t>Глоксиния (Gloxinia Crispa Meteor) 5/6</t>
  </si>
  <si>
    <t>Глоксиния (Gloxinia Crispa Meteor) 6/7</t>
  </si>
  <si>
    <t>Глоксиния (Gloxinia Defiance) 4/5</t>
  </si>
  <si>
    <t>Глоксиния (Gloxinia Defiance) 5/6</t>
  </si>
  <si>
    <t>Глоксиния (Gloxinia Defiance) 6/7</t>
  </si>
  <si>
    <t>Глоксиния (Gloxinia Etoile de Feu) 4/5</t>
  </si>
  <si>
    <t>Глоксиния (Gloxinia Etoile de Feu) 5/6</t>
  </si>
  <si>
    <t>Глоксиния (Gloxinia Etoile de Feu) 6/7</t>
  </si>
  <si>
    <t>Глоксиния (Gloxinia Hollywood) 4/5</t>
  </si>
  <si>
    <t>Глоксиния (Gloxinia Hollywood) 5/6</t>
  </si>
  <si>
    <t>Глоксиния (Gloxinia Hollywood) 6/7</t>
  </si>
  <si>
    <t>Глоксиния (Gloxinia Kaiser Friedrich) 4/5</t>
  </si>
  <si>
    <t>Глоксиния (Gloxinia Kaiser Friedrich) 5/6</t>
  </si>
  <si>
    <t>Глоксиния (Gloxinia Kaiser Friedrich) 6/7</t>
  </si>
  <si>
    <t>Глоксиния (Gloxinia Kaiser Wilhelm) 4/5</t>
  </si>
  <si>
    <t>Глоксиния (Gloxinia Kaiser Wilhelm) 5/6</t>
  </si>
  <si>
    <t>Глоксиния (Gloxinia Kaiser Wilhelm) 6/7</t>
  </si>
  <si>
    <t>Глоксиния (Gloxinia Mont Blanc) 4/5</t>
  </si>
  <si>
    <t>Глоксиния (Gloxinia Mont Blanc) 5/6</t>
  </si>
  <si>
    <t>Глоксиния (Gloxinia Mont Blanc) 6/7</t>
  </si>
  <si>
    <t>Глоксиния (Gloxinia Prince Albert) 4/5</t>
  </si>
  <si>
    <t>Глоксиния (Gloxinia Prince Albert) 5/6</t>
  </si>
  <si>
    <t>Глоксиния (Gloxinia Prince Albert) 6/7</t>
  </si>
  <si>
    <t>Глоксиния (Gloxinia Tigre Blue) 4/5</t>
  </si>
  <si>
    <t>Глоксиния (Gloxinia Tigre Blue) 5/6</t>
  </si>
  <si>
    <t>Глоксиния (Gloxinia Tigre Blue) 6/7</t>
  </si>
  <si>
    <t>Глоксиния (Gloxinia Tigre Red) 4/5</t>
  </si>
  <si>
    <t>Глоксиния (Gloxinia Tigre Red) 5/6</t>
  </si>
  <si>
    <t>Глоксиния (Gloxinia Tigre Red) 6/7</t>
  </si>
  <si>
    <t>Глоксиния (Gloxinia Violacea) 4/5</t>
  </si>
  <si>
    <t>Глоксиния (Gloxinia Violacea) 5/6</t>
  </si>
  <si>
    <t>Глоксиния (Gloxinia Violacea) 6/7</t>
  </si>
  <si>
    <t>Глориоза (Gloriosa Carsonii) 10/+</t>
  </si>
  <si>
    <t>Глориоза (Gloriosa Greenii) 10/+</t>
  </si>
  <si>
    <t>Глориоза (Gloriosa Lutea) 10/+</t>
  </si>
  <si>
    <t>Глориоза (Gloriosa Rotschildiana Holland grown) 10/15</t>
  </si>
  <si>
    <t>Глориоза (Gloriosa Rotschildiana Holland grown) 15/20</t>
  </si>
  <si>
    <t>Глориоза (Gloriosa Rotschildiana Holland grown) 20/+</t>
  </si>
  <si>
    <t>Глориоза (Gloriosa Rotschildiana import) 10/15</t>
  </si>
  <si>
    <t>Глориоза (Gloriosa Rotschildiana import) 15/20</t>
  </si>
  <si>
    <t>Глориоза (Gloriosa Rotschildiana import) 20/+</t>
  </si>
  <si>
    <t>Глориоза (Gloriosa Sparkling Stripe) 10/15</t>
  </si>
  <si>
    <t>Глориоза (Gloriosa Sparkling Stripe) 15/20</t>
  </si>
  <si>
    <t>Глориоза (Gloriosa Superba) 10/13</t>
  </si>
  <si>
    <t>Глориоза (Gloriosa Superba) 13/15</t>
  </si>
  <si>
    <t>Гомерия (Homeria flaccida) 4/5</t>
  </si>
  <si>
    <t>Гомерия (Homeria flaccida) 5/+</t>
  </si>
  <si>
    <t>Гомерия (Homeria mixed) 4/5</t>
  </si>
  <si>
    <t>Гомерия (Homeria mixed) 5/+</t>
  </si>
  <si>
    <t>Гомерия (Homeria ochroleuca) 4/5</t>
  </si>
  <si>
    <t>Гомерия (Homeria ochroleuca) 5/+</t>
  </si>
  <si>
    <t>Дихелостемма (Dichelostemma congestum) 5/+</t>
  </si>
  <si>
    <t>Дихелостемма (Dichelostemma ida-maia) 5/+</t>
  </si>
  <si>
    <t>Дихелостемму (Dichelostemma Pink Diamond) 5/+</t>
  </si>
  <si>
    <t>Дракункулюс (Dracunculus vulgaris) 15/20</t>
  </si>
  <si>
    <t>Дракункулюс (Dracunculus vulgaris) 20/25</t>
  </si>
  <si>
    <t>Зантедеския (Zantedeschia  Black Eyed Beauty) 12/14</t>
  </si>
  <si>
    <t>Зантедеския (Zantedeschia Aethiopica) 12/14</t>
  </si>
  <si>
    <t>Зантедеския (Zantedeschia Aethiopica) 14/16</t>
  </si>
  <si>
    <t>Зантедеския (Zantedeschia Albomaculata) 12/14</t>
  </si>
  <si>
    <t>Зантедеския (Zantedeschia Albomaculata) 14/16</t>
  </si>
  <si>
    <t>Зантедеския (Zantedeschia Alice Springs) 12/14</t>
  </si>
  <si>
    <t>Зантедеския (Zantedeschia Alice Springs) 14/16</t>
  </si>
  <si>
    <t>Зантедеския (Zantedeschia Arabian Night) 12/14</t>
  </si>
  <si>
    <t>Зантедеския (Zantedeschia Arabian Night) 14/16</t>
  </si>
  <si>
    <t>Зантедеския (Zantedeschia Beatrix) 12/14</t>
  </si>
  <si>
    <t>Зантедеския (Zantedeschia Beatrix) 14/16</t>
  </si>
  <si>
    <t>Зантедеския (Zantedeschia Beijing) 12/14</t>
  </si>
  <si>
    <t>Зантедеския (Zantedeschia Beijing) 14/16</t>
  </si>
  <si>
    <t>Зантедеския (Zantedeschia Black Eyed Beauty) 14/16</t>
  </si>
  <si>
    <t>Зантедеския (Zantedeschia Black Magic) 12/14</t>
  </si>
  <si>
    <t>Зантедеския (Zantedeschia Black Magic) 14/16</t>
  </si>
  <si>
    <t>Зантедеския (Zantedeschia Black Star/ Brilliant) 12/14</t>
  </si>
  <si>
    <t>Зантедеския (Zantedeschia Black Star/ Brilliant) 14/16</t>
  </si>
  <si>
    <t>Зантедеския (Zantedeschia Bloody Mary) 12/14</t>
  </si>
  <si>
    <t>Зантедеския (Zantedeschia Bloody Mary) 14/16</t>
  </si>
  <si>
    <t>Зантедеския (Zantedeschia Callafornia Red) 12/14</t>
  </si>
  <si>
    <t>Зантедеския (Zantedeschia Callafornia Red) 14/16</t>
  </si>
  <si>
    <t>Зантедеския (Zantedeschia Cameleon) 12/14</t>
  </si>
  <si>
    <t>Зантедеския (Zantedeschia Cameleon) 14/16</t>
  </si>
  <si>
    <t>Зантедеския (Zantedeschia Cameo) 12/14</t>
  </si>
  <si>
    <t>Зантедеския (Zantedeschia Cameo) 14/16</t>
  </si>
  <si>
    <t>Зантедеския (Zantedeschia Capitola) 12/14</t>
  </si>
  <si>
    <t>Зантедеския (Zantedeschia Capitola) 14/16</t>
  </si>
  <si>
    <t>Зантедеския (Zantedeschia Captain Fuego) 12/14</t>
  </si>
  <si>
    <t>Зантедеския (Zantedeschia Captain Fuego) 14/16</t>
  </si>
  <si>
    <t>Зантедеския (Zantedeschia Captain Maestro) 12/14</t>
  </si>
  <si>
    <t>Зантедеския (Zantedeschia Captain Maestro) 14/16</t>
  </si>
  <si>
    <t>Зантедеския (Zantedeschia Captain Marrero) 12/14</t>
  </si>
  <si>
    <t>Зантедеския (Zantedeschia Captain Marrero) 14/16</t>
  </si>
  <si>
    <t>Зантедеския (Zantedeschia Captain Morelli) 12/14</t>
  </si>
  <si>
    <t>Зантедеския (Zantedeschia Captain Morelli) 14/16</t>
  </si>
  <si>
    <t>Зантедеския (Zantedeschia Captain Promise) 12/14</t>
  </si>
  <si>
    <t>Зантедеския (Zantedeschia Captain Promise) 14/16</t>
  </si>
  <si>
    <t>Зантедеския (Zantedeschia Captain Reno) 12/14</t>
  </si>
  <si>
    <t>Зантедеския (Zantedeschia Captain Reno) 14/16</t>
  </si>
  <si>
    <t>Зантедеския (Zantedeschia Captain Romance) 12/14</t>
  </si>
  <si>
    <t>Зантедеския (Zantedeschia Captain Romance) 14/16</t>
  </si>
  <si>
    <t>Зантедеския (Zantedeschia Captain Rosette) 12/14</t>
  </si>
  <si>
    <t>Зантедеския (Zantedeschia Captain Rosette) 14/16</t>
  </si>
  <si>
    <t>Зантедеския (Zantedeschia Captain Safari) 12/14</t>
  </si>
  <si>
    <t>Зантедеския (Zantedeschia Captain Safari) 14/16</t>
  </si>
  <si>
    <t>Зантедеския (Zantedeschia Captain Ventura) 12/14</t>
  </si>
  <si>
    <t>Зантедеския (Zantedeschia Captain Ventura) 14/16</t>
  </si>
  <si>
    <t>Зантедеския (Zantedeschia Crystal Blush) 12/14</t>
  </si>
  <si>
    <t>Зантедеския (Zantedeschia Crystal Blush) 14/16</t>
  </si>
  <si>
    <t>Зантедеския (Zantedeschia Crystal Clear) 12/14</t>
  </si>
  <si>
    <t>Зантедеския (Zantedeschia Crystal Clear) 14/16</t>
  </si>
  <si>
    <t>Зантедеския (Zantedeschia Dubai Nights) 12/14</t>
  </si>
  <si>
    <t>Зантедеския (Zantedeschia Dubai Nights) 14/16</t>
  </si>
  <si>
    <t>Зантедеския (Zantedeschia Durban) 12/14</t>
  </si>
  <si>
    <t>Зантедеския (Zantedeschia Durban) 14/16</t>
  </si>
  <si>
    <t>Зантедеския (Zantedeschia Elegant Swan/ Swan Lake) 12/14</t>
  </si>
  <si>
    <t>Зантедеския (Zantedeschia Elegant Swan/ Swan Lake) 14/16</t>
  </si>
  <si>
    <t>Зантедеския (Zantedeschia Fantasia) 12/14</t>
  </si>
  <si>
    <t>Зантедеския (Zantedeschia Fantasia) 14/16</t>
  </si>
  <si>
    <t>Зантедеския (Zantedeschia Flame) 12/14</t>
  </si>
  <si>
    <t>Зантедеския (Zantedeschia Flame) 14/16</t>
  </si>
  <si>
    <t>Зантедеския (Zantedeschia Florex Gold) 12/14</t>
  </si>
  <si>
    <t>Зантедеския (Zantedeschia Florex Gold) 14/16</t>
  </si>
  <si>
    <t>Зантедеския (Zantedeschia Garnet Glow) 12/14</t>
  </si>
  <si>
    <t>Зантедеския (Zantedeschia Garnet Glow) 14/16</t>
  </si>
  <si>
    <t>Зантедеския (Zantedeschia Gold Crown) 12/14</t>
  </si>
  <si>
    <t>Зантедеския (Zantedeschia Gold Crown) 14/16</t>
  </si>
  <si>
    <t>Зантедеския (Zantedeschia Gold Label) 12/14</t>
  </si>
  <si>
    <t>Зантедеския (Zantedeschia Gold Label) 14/16</t>
  </si>
  <si>
    <t>Зантедеския (Zantedeschia Green Goddess) 12/14</t>
  </si>
  <si>
    <t>Зантедеския (Zantedeschia Green Goddess) 14/16</t>
  </si>
  <si>
    <t>Зантедеския (Zantedeschia Intimate Ivory) 12/14</t>
  </si>
  <si>
    <t>Зантедеския (Zantedeschia Intimate Ivory) 14/16</t>
  </si>
  <si>
    <t>Зантедеския (Zantedeschia Kunming) 12/14</t>
  </si>
  <si>
    <t>Зантедеския (Zantedeschia Kunming) 14/16</t>
  </si>
  <si>
    <t>Зантедеския (Zantedeschia La Paz) 12/14</t>
  </si>
  <si>
    <t>Зантедеския (Zantedeschia La Paz) 14/16</t>
  </si>
  <si>
    <t>Зантедеския (Zantedeschia Las Vegas) 12/14</t>
  </si>
  <si>
    <t>Зантедеския (Zantedeschia Las Vegas) 14/16</t>
  </si>
  <si>
    <t>Зантедеския (Zantedeschia Macau) 12/14</t>
  </si>
  <si>
    <t>Зантедеския (Zantedeschia Macau) 14/16</t>
  </si>
  <si>
    <t>Зантедеския (Zantedeschia Majestic Red) 12/14</t>
  </si>
  <si>
    <t>Зантедеския (Zantedeschia Majestic Red) 14/16</t>
  </si>
  <si>
    <t>Зантедеския (Zantedeschia Mango) 12/14</t>
  </si>
  <si>
    <t>Зантедеския (Zantedeschia Mango) 14/16</t>
  </si>
  <si>
    <t>Зантедеския (Zantedeschia Manila) 12/14</t>
  </si>
  <si>
    <t>Зантедеския (Zantedeschia Manila) 14/16</t>
  </si>
  <si>
    <t>Зантедеския (Zantedeschia Monte Carlo) 12/14</t>
  </si>
  <si>
    <t>Зантедеския (Zantedeschia Monte Carlo) 14/16</t>
  </si>
  <si>
    <t>Зантедеския (Zantedeschia Morning Sun) 12/14</t>
  </si>
  <si>
    <t>Зантедеския (Zantedeschia Morning Sun) 14/16</t>
  </si>
  <si>
    <t>Зантедеския (Zantedeschia Night Club) 12/14</t>
  </si>
  <si>
    <t>Зантедеския (Zantedeschia Night Club) 14/16</t>
  </si>
  <si>
    <t>Зантедеския (Zantedeschia Odessa) 12/14</t>
  </si>
  <si>
    <t>Зантедеския (Zantedeschia Odessa) 14/16</t>
  </si>
  <si>
    <t>Зантедеския (Zantedeschia Orange Pride) 12/14</t>
  </si>
  <si>
    <t>Зантедеския (Zantedeschia Orange Pride) 14/16</t>
  </si>
  <si>
    <t>Зантедеския (Zantedeschia Paco) 12/14</t>
  </si>
  <si>
    <t>Зантедеския (Zantedeschia Paco) 14/16</t>
  </si>
  <si>
    <t>Зантедеския (Zantedeschia Passionfruit) 12/14</t>
  </si>
  <si>
    <t>Зантедеския (Zantedeschia Passionfruit) 14/16</t>
  </si>
  <si>
    <t>Зантедеския (Zantedeschia Peach Pearl) 12/14</t>
  </si>
  <si>
    <t>Зантедеския (Zantedeschia Peach Pearl) 14/16</t>
  </si>
  <si>
    <t>Зантедеския (Zantedeschia Peters Pride) 12/14</t>
  </si>
  <si>
    <t>Зантедеския (Zantedeschia Peters Pride) 14/16</t>
  </si>
  <si>
    <t>Зантедеския (Zantedeschia Picasso) 12/14</t>
  </si>
  <si>
    <t>Зантедеския (Zantedeschia Picasso) 14/16</t>
  </si>
  <si>
    <t>Зантедеския (Zantedeschia Pillow Talk) 12/14</t>
  </si>
  <si>
    <t>Зантедеския (Zantedeschia Pillow Talk) 14/16</t>
  </si>
  <si>
    <t>Зантедеския (Zantedeschia Pink Persuasion) 12/14</t>
  </si>
  <si>
    <t>Зантедеския (Zantedeschia Pink Persuasion) 14/16</t>
  </si>
  <si>
    <t>Зантедеския (Zantedeschia Pink Pop) 12/14</t>
  </si>
  <si>
    <t>Зантедеския (Zantedeschia Pink Pop) 14/16</t>
  </si>
  <si>
    <t>Зантедеския (Zantedeschia Pot of Gold) 12/14</t>
  </si>
  <si>
    <t>Зантедеския (Zantedeschia Pot of Gold) 14/16</t>
  </si>
  <si>
    <t>Зантедеския (Zantedeschia Purple Sensation) 12/14</t>
  </si>
  <si>
    <t>Зантедеския (Zantedeschia Purple Sensation) 14/16</t>
  </si>
  <si>
    <t>Зантедеския (Zantedeschia Red Alert) 12/14</t>
  </si>
  <si>
    <t>Зантедеския (Zantedeschia Red Alert) 14/16</t>
  </si>
  <si>
    <t>Зантедеския (Zantedeschia Red Sox) 12/14</t>
  </si>
  <si>
    <t>Зантедеския (Zantedeschia Red Sox) 14/16</t>
  </si>
  <si>
    <t>Зантедеския (Zantedeschia Rio) 12/14</t>
  </si>
  <si>
    <t>Зантедеския (Zantedeschia Rio) 14/16</t>
  </si>
  <si>
    <t>Зантедеския (Zantedeschia Royal Plum) 12/14</t>
  </si>
  <si>
    <t>Зантедеския (Zantedeschia Royal Plum) 14/16</t>
  </si>
  <si>
    <t>Зантедеския (Zantedeschia Saigon) 12/14</t>
  </si>
  <si>
    <t>Зантедеския (Zantedeschia Saigon) 14/16</t>
  </si>
  <si>
    <t>Зантедеския (Zantedeschia San Remo) 12/14</t>
  </si>
  <si>
    <t>Зантедеския (Zantedeschia San Remo) 14/16</t>
  </si>
  <si>
    <t>Зантедеския (Zantedeschia Schwarzwalder) 12/14</t>
  </si>
  <si>
    <t>Зантедеския (Zantedeschia Schwarzwalder) 14/16</t>
  </si>
  <si>
    <t>Зантедеския (Zantedeschia Strawberry Blush) 12/14</t>
  </si>
  <si>
    <t>Зантедеския (Zantedeschia Strawberry Blush) 14/16</t>
  </si>
  <si>
    <t>Зантедеския (Zantedeschia Sunset Passion) 12/14</t>
  </si>
  <si>
    <t>Зантедеския (Zantedeschia Sunset Passion) 14/16</t>
  </si>
  <si>
    <t>Зантедеския (Zantedeschia Sunshine) 12/14</t>
  </si>
  <si>
    <t>Зантедеския (Zantedeschia Sunshine) 14/16</t>
  </si>
  <si>
    <t>Зантедеския (Zantedeschia Treasure) 12/14</t>
  </si>
  <si>
    <t>Зантедеския (Zantedeschia Treasure) 14/16</t>
  </si>
  <si>
    <t>Зантедеския (Zantedeschia Valencia) 12/14</t>
  </si>
  <si>
    <t>Зантедеския (Zantedeschia Valencia) 14/16</t>
  </si>
  <si>
    <t>Зантедеския (Zantedeschia Vermeer) 12/14</t>
  </si>
  <si>
    <t>Зантедеския (Zantedeschia Vermeer) 14/16</t>
  </si>
  <si>
    <t>Зантедеския (Zantedeschia White Horse) 12/14</t>
  </si>
  <si>
    <t>Зантедеския (Zantedeschia White Horse) 14/16</t>
  </si>
  <si>
    <t>Зантедеския (Zantedeschia Wild Salmon) 12/14</t>
  </si>
  <si>
    <t>Зантедеския (Zantedeschia Wild Salmon) 14/16</t>
  </si>
  <si>
    <t>Зефирантес (Zephyranthes candida) 5/+</t>
  </si>
  <si>
    <t>Зефирантес (Zephyranthes citrina) I</t>
  </si>
  <si>
    <t>Зефирантес (Zephyranthes robustus, Holland grown) 5/6</t>
  </si>
  <si>
    <t>Зефирантес (Zephyranthes robustus, Holland grown) 6/7</t>
  </si>
  <si>
    <t>Зефирантес (Zephyranthes robustus, Holland grown) 7/8</t>
  </si>
  <si>
    <t>Зефирантес (Zephyranthes robustus, import) 5/6</t>
  </si>
  <si>
    <t>Зефирантес (Zephyranthes robustus, import) 6/7</t>
  </si>
  <si>
    <t>Зефирантес (Zephyranthes rosea) I</t>
  </si>
  <si>
    <t>Иксия (Ixia Giant) 5/+</t>
  </si>
  <si>
    <t>Иксия (Ixia Hogarth) 5/+</t>
  </si>
  <si>
    <t>Иксия (Ixia Mabel) 5/+</t>
  </si>
  <si>
    <t>Иксия (Ixia Marquette) 5/+</t>
  </si>
  <si>
    <t>Иксия (Ixia Mixed) 4/5</t>
  </si>
  <si>
    <t>Иксия (Ixia Mixed) 5/+</t>
  </si>
  <si>
    <t>Иксия (Ixia Rose Emperor) 5/+</t>
  </si>
  <si>
    <t>Иксия (Ixia Spotlight) 5/+</t>
  </si>
  <si>
    <t>Иксия (Ixia Venus) 5/+</t>
  </si>
  <si>
    <t>Ирис (Iris Alaska) 10/+</t>
  </si>
  <si>
    <t>Ирис (Iris Alaska) 8/9</t>
  </si>
  <si>
    <t>Ирис (Iris Alaska) 9/10</t>
  </si>
  <si>
    <t>Ирис (Iris Amber Beauty) 6/7</t>
  </si>
  <si>
    <t>Ирис (Iris Amber Beauty) 7/8</t>
  </si>
  <si>
    <t>Ирис (Iris Amber Beauty) 8/+</t>
  </si>
  <si>
    <t>Ирис (Iris Autumn Princess) 6/7</t>
  </si>
  <si>
    <t>Ирис (Iris Autumn Princess) 7/8</t>
  </si>
  <si>
    <t>Ирис (Iris Autumn Princess) 8/+</t>
  </si>
  <si>
    <t>Ирис (Iris Bronze Beauty) 6/7</t>
  </si>
  <si>
    <t>Ирис (Iris Bronze Beauty) 7/8</t>
  </si>
  <si>
    <t>Ирис (Iris Bronze Beauty) 8/+</t>
  </si>
  <si>
    <t>Ирис (Iris Chopin) 10/+</t>
  </si>
  <si>
    <t>Ирис (Iris Chopin) 8/9</t>
  </si>
  <si>
    <t>Ирис (Iris Chopin) 9/10</t>
  </si>
  <si>
    <t>Ирис (Iris Clear Morning Sky) 6/7</t>
  </si>
  <si>
    <t>Ирис (Iris Clear Morning Sky) 7/8</t>
  </si>
  <si>
    <t>Ирис (Iris Clear Morning Sky) 8/+</t>
  </si>
  <si>
    <t>Ирис (Iris Cream Beauty) 6/7</t>
  </si>
  <si>
    <t>Ирис (Iris Cream Beauty) 7/8</t>
  </si>
  <si>
    <t>Ирис (Iris Cream Beauty) 8/+</t>
  </si>
  <si>
    <t>Ирис (Iris Discovery) 10/+</t>
  </si>
  <si>
    <t>Ирис (Iris Discovery) 8/9</t>
  </si>
  <si>
    <t>Ирис (Iris Discovery) 9/10</t>
  </si>
  <si>
    <t>Ирис (Iris Gipsey Beauty) 6/7</t>
  </si>
  <si>
    <t>Ирис (Iris Gipsey Beauty) 7/8</t>
  </si>
  <si>
    <t>Ирис (Iris Gipsey Beauty) 8/+</t>
  </si>
  <si>
    <t>Ирис (Iris Golden Beauty) 6/7</t>
  </si>
  <si>
    <t>Ирис (Iris Golden Beauty) 7/8</t>
  </si>
  <si>
    <t>Ирис (Iris Golden Beauty) 8/+</t>
  </si>
  <si>
    <t>Ирис (Iris Lion King) 6/7</t>
  </si>
  <si>
    <t>Ирис (Iris Lion King) 7/8</t>
  </si>
  <si>
    <t>Ирис (Iris Lion King) 8/+</t>
  </si>
  <si>
    <t>Ирис (Iris Mixed) 10/+</t>
  </si>
  <si>
    <t>Ирис (Iris Mixed) 6/7</t>
  </si>
  <si>
    <t>Ирис (Iris Mixed) 7/8</t>
  </si>
  <si>
    <t>Ирис (Iris Mixed) 8/9</t>
  </si>
  <si>
    <t>Ирис (Iris Mixed) 9/10</t>
  </si>
  <si>
    <t>Ирис (Iris Montecito) 10/+</t>
  </si>
  <si>
    <t>Ирис (Iris Montecito) 8/9</t>
  </si>
  <si>
    <t>Ирис (Iris Montecito) 9/10</t>
  </si>
  <si>
    <t>Ирис (Iris Mount Everest) 10/+</t>
  </si>
  <si>
    <t>Ирис (Iris Mount Everest) 8/9</t>
  </si>
  <si>
    <t>Ирис (Iris Mount Everest) 9/10</t>
  </si>
  <si>
    <t>Ирис (Iris Mystic Beauty) 6/7</t>
  </si>
  <si>
    <t>Ирис (Iris Mystic Beauty) 7/8</t>
  </si>
  <si>
    <t>Ирис (Iris Mystic Beauty) 8/+</t>
  </si>
  <si>
    <t>Ирис (Iris Oriental Beauty) 6/7</t>
  </si>
  <si>
    <t>Ирис (Iris Oriental Beauty) 7/8</t>
  </si>
  <si>
    <t>Ирис (Iris Oriental Beauty) 8/+</t>
  </si>
  <si>
    <t>Ирис (Iris Professional) 10/+</t>
  </si>
  <si>
    <t>Ирис (Iris Professional) 8/9</t>
  </si>
  <si>
    <t>Ирис (Iris Professional) 9/10</t>
  </si>
  <si>
    <t>Ирис (Iris Red Ember) 6/7</t>
  </si>
  <si>
    <t>Ирис (Iris Red Ember) 7/8</t>
  </si>
  <si>
    <t>Ирис (Iris Rendez Vous) 10/+</t>
  </si>
  <si>
    <t>Ирис (Iris Rendez Vous) 8/9</t>
  </si>
  <si>
    <t>Ирис (Iris Rendez Vous) 9/10</t>
  </si>
  <si>
    <t>Ирис (Iris Romano) 6/7</t>
  </si>
  <si>
    <t>Ирис (Iris Romano) 7/8</t>
  </si>
  <si>
    <t>Ирис (Iris Romano) 8/+</t>
  </si>
  <si>
    <t>Ирис (Iris Rusty Beauty) 6/7</t>
  </si>
  <si>
    <t>Ирис (Iris Rusty Beauty) 7/8</t>
  </si>
  <si>
    <t>Ирис (Iris Rusty Beauty) 8/+</t>
  </si>
  <si>
    <t>Ирис (Iris Sapphire Beauty) 6/7</t>
  </si>
  <si>
    <t>Ирис (Iris Sapphire Beauty) 7/8</t>
  </si>
  <si>
    <t>Ирис (Iris Sapphire Beauty) 8/+</t>
  </si>
  <si>
    <t>Ирис (Iris Silvery Beauty) 6/7</t>
  </si>
  <si>
    <t>Ирис (Iris Silvery Beauty) 7/8</t>
  </si>
  <si>
    <t>Ирис (Iris Silvery Beauty) 8/+</t>
  </si>
  <si>
    <t>Ирис (Iris Sky Beauty) 6/7</t>
  </si>
  <si>
    <t>Ирис (Iris Sky Beauty) 7/8</t>
  </si>
  <si>
    <t>Ирис (Iris Sky Beauty) 8/+</t>
  </si>
  <si>
    <t>Ирис (Iris Surprise) 6/7</t>
  </si>
  <si>
    <t>Ирис (Iris Surprise) 7/8</t>
  </si>
  <si>
    <t>Ирис (Iris Surprise) 8/+</t>
  </si>
  <si>
    <t>Ирис (Iris TigerEye) 6/7</t>
  </si>
  <si>
    <t>Ирис (Iris TigerEye) 7/8</t>
  </si>
  <si>
    <t>Ирис (Iris TigerEye) 8/+</t>
  </si>
  <si>
    <t>Исмена (Ismene festalis Zwanenburg) 12/14</t>
  </si>
  <si>
    <t>Исмена (Ismene festalis Zwanenburg) 14/16</t>
  </si>
  <si>
    <t>Исмена (Ismene festalis Zwanenburg) 16/18</t>
  </si>
  <si>
    <t>Исмена (Ismene festalis Zwanenburg) 18/20</t>
  </si>
  <si>
    <t>Исмена (Ismene festalis Zwanenburg) 20/+</t>
  </si>
  <si>
    <t>Исмена (Ismene Harrisiana) 14/16</t>
  </si>
  <si>
    <t>Исмена (Ismene Sulphur Queen) 12/14</t>
  </si>
  <si>
    <t>Исмена (Ismene Sulphur Queen) 14/16</t>
  </si>
  <si>
    <t>Кала́нте (Calanthe discolor) I</t>
  </si>
  <si>
    <t>Кала́нте (Calanthe reflexa) I</t>
  </si>
  <si>
    <t>Кала́нте (Calanthe sieboldii) I</t>
  </si>
  <si>
    <t>Калохортус (Calochortus Cupido) 4/+</t>
  </si>
  <si>
    <t>Калохортус (Calochortus mixed) 4/+</t>
  </si>
  <si>
    <t>Кардиокри́нум (Cardiocrinum giganteum) I</t>
  </si>
  <si>
    <t>Кислица (Oxalis deppei) 3/4</t>
  </si>
  <si>
    <t>Кислица (Oxalis deppei) 4/5</t>
  </si>
  <si>
    <t>Кислица (Oxalis Iron Cross) 3/4</t>
  </si>
  <si>
    <t>Кислица (Oxalis Iron Cross) 4/5</t>
  </si>
  <si>
    <t>Кислица (Oxalis Myke) I</t>
  </si>
  <si>
    <t>Кислица (Oxalis Regnellii) I</t>
  </si>
  <si>
    <t>Кислица (Oxalis Triangularis) I</t>
  </si>
  <si>
    <t>Кислица (Oxalis versicolor) I</t>
  </si>
  <si>
    <t>Колоказия (Colocasia Black Magic) 12/17</t>
  </si>
  <si>
    <t>Колоказия (Colocasia Black Magic) 17/22</t>
  </si>
  <si>
    <t>Колоказия (Colocasia Esculenta) 20/28</t>
  </si>
  <si>
    <t>Колоказия (Colocasia Esculenta) 28/33</t>
  </si>
  <si>
    <t>Колоказия (Colocasia Esculenta) 33/38</t>
  </si>
  <si>
    <t>Кринум (Crinum Amoenum) I</t>
  </si>
  <si>
    <t>Кринум (Crinum Cintho Alfa) 20/24</t>
  </si>
  <si>
    <t>Кринум (Crinum Ellen Bousanquet) 20/24</t>
  </si>
  <si>
    <t>Кринум (Crinum powellii Album) 20/24</t>
  </si>
  <si>
    <t>Кринум (Crinum powellii Album) 24/26</t>
  </si>
  <si>
    <t>Кринум (Crinum powellii Album) 26/28</t>
  </si>
  <si>
    <t>Кринум (Crinum powellii Album) 28/+</t>
  </si>
  <si>
    <t>Кринум (Crinum powellii) 20/24</t>
  </si>
  <si>
    <t>Кринум (Crinum powellii) 24/26</t>
  </si>
  <si>
    <t>Кринум (Crinum powellii) 26/28</t>
  </si>
  <si>
    <t>Кринум (Crinum powellii) 28/30</t>
  </si>
  <si>
    <t>Кринум (Crinum powellii) 30/+</t>
  </si>
  <si>
    <t>Крокосмия (Crocosmia Anna Marie) 8/+</t>
  </si>
  <si>
    <t>Крокосмия (Crocosmia Babylon) 6/8</t>
  </si>
  <si>
    <t>Крокосмия (Crocosmia Babylon) 8/+</t>
  </si>
  <si>
    <t>Крокосмия (Crocosmia Buttercup) 7/+</t>
  </si>
  <si>
    <t>Крокосмия (Crocosmia Carmine Briljant) 7/8</t>
  </si>
  <si>
    <t>Крокосмия (Crocosmia Carmine Briljant) 8/10</t>
  </si>
  <si>
    <t>Крокосмия (Crocosmia Columbus) 6/8</t>
  </si>
  <si>
    <t>Крокосмия (Crocosmia Columbus) 8-10</t>
  </si>
  <si>
    <t>Крокосмия (Crocosmia Constance) 6/8</t>
  </si>
  <si>
    <t xml:space="preserve">Крокосмия (Crocosmia Emberglow) 10/+ </t>
  </si>
  <si>
    <t xml:space="preserve">Крокосмия (Crocosmia Emberglow) 8/10 </t>
  </si>
  <si>
    <t>Крокосмия (Crocosmia Emily McKenzie) 6/8</t>
  </si>
  <si>
    <t>Крокосмия (Crocosmia Emily McKenzie) 8/+</t>
  </si>
  <si>
    <t>Крокосмия (Crocosmia Fire King) 5/6</t>
  </si>
  <si>
    <t>Крокосмия (Crocosmia Fire King) 6/8</t>
  </si>
  <si>
    <t>Крокосмия (Crocosmia Fire King) 8/+</t>
  </si>
  <si>
    <t>Крокосмия (Crocosmia Firefly) 8/+</t>
  </si>
  <si>
    <t>Крокосмия (Crocosmia George Davidson) 7/8</t>
  </si>
  <si>
    <t>Крокосмия (Crocosmia George Davidson) 8/+</t>
  </si>
  <si>
    <t>Крокосмия (Crocosmia Golden Ballerina) 7/+</t>
  </si>
  <si>
    <t>Крокосмия (Crocosmia Hellfire) 8/+</t>
  </si>
  <si>
    <t>Крокосмия (Crocosmia John Boots) 6/+</t>
  </si>
  <si>
    <t>Крокосмия (Crocosmia Karin) 8/+</t>
  </si>
  <si>
    <t>Крокосмия (Crocosmia Lady Ann) 7/+</t>
  </si>
  <si>
    <t>Крокосмия (Crocosmia Lady Jane) 7/+</t>
  </si>
  <si>
    <t>Крокосмия (Crocosmia Lucifer) 10/12</t>
  </si>
  <si>
    <t>Крокосмия (Crocosmia Lucifer) 12/14</t>
  </si>
  <si>
    <t xml:space="preserve">Крокосмия (Crocosmia Lucifer) 8/10 </t>
  </si>
  <si>
    <t>Крокосмия (Crocosmia masonorum) 6/8</t>
  </si>
  <si>
    <t>Крокосмия (Crocosmia masonorum) 8/10</t>
  </si>
  <si>
    <t>Крокосмия (Crocosmia Meteor) 6/8</t>
  </si>
  <si>
    <t>Крокосмия (Crocosmia Mini Masinorum) 7/+</t>
  </si>
  <si>
    <t>Крокосмия (Crocosmia Norwich Canary) 7/+</t>
  </si>
  <si>
    <t>Крокосмия (Crocosmia Orange Emberglow) 8/10</t>
  </si>
  <si>
    <t>Крокосмия (Crocosmia Pride of Plantion) 8/10</t>
  </si>
  <si>
    <t>Крокосмия (Crocosmia Princess) 7/+</t>
  </si>
  <si>
    <t>Крокосмия (Crocosmia Red King) 5/6</t>
  </si>
  <si>
    <t>Крокосмия (Crocosmia Red King) 6/8</t>
  </si>
  <si>
    <t>Крокосмия (Crocosmia Red King) 7/+</t>
  </si>
  <si>
    <t>Крокосмия (Crocosmia Scarlatti) 8/10</t>
  </si>
  <si>
    <t>Крокосмия (Crocosmia Suzanne) 10/+</t>
  </si>
  <si>
    <t>Крокосмия (Crocosmia Suzanne) 8/10</t>
  </si>
  <si>
    <t>Крокосмия (Crocosmia Voyager) 6/+</t>
  </si>
  <si>
    <t>Крокосмия (Crocosmia Yellow Emberglow) 10/+</t>
  </si>
  <si>
    <t>Крокосмия (Crocosmia Yellow Emberglow) 8/10</t>
  </si>
  <si>
    <t>Куркума (Curcuma alismatifolia) I</t>
  </si>
  <si>
    <t>Куркума (Curcuma Pink Wonder) I</t>
  </si>
  <si>
    <t>Куркума (Curcuma roscoeana) I</t>
  </si>
  <si>
    <t>Куркума (Curcuma White Wonder) I</t>
  </si>
  <si>
    <t>Ликорис (Lycoris Aurea) 10/+</t>
  </si>
  <si>
    <t>Ликорис (Lycoris Radiata) 10/+</t>
  </si>
  <si>
    <t>Лилия (Lilium Abbeville Pride) 12/14</t>
  </si>
  <si>
    <t>Лилия (Lilium Abbeville Pride) 14/16</t>
  </si>
  <si>
    <t>Лилия (Lilium African Queen) 12/14</t>
  </si>
  <si>
    <t>Лилия (Lilium African Queen) 14/16</t>
  </si>
  <si>
    <t>Лилия (Lilium African Queen) 16/18</t>
  </si>
  <si>
    <t>Лилия (Lilium African Queen) 18/20</t>
  </si>
  <si>
    <t>Лилия (Lilium African Queen) 20/22</t>
  </si>
  <si>
    <t>Лилия (Lilium Alberta Morning) 10/12</t>
  </si>
  <si>
    <t>Лилия (Lilium Alberta Morning) 12/14</t>
  </si>
  <si>
    <t>Лилия (Lilium Anastasia) 12/14</t>
  </si>
  <si>
    <t>Лилия (Lilium Anastasia) 14/16</t>
  </si>
  <si>
    <t>Лилия (Lilium Anastasia) 16/18</t>
  </si>
  <si>
    <t>Лилия (Lilium Anastasia) 18/20</t>
  </si>
  <si>
    <t>Лилия (Lilium Annemarie's Dream) 12/14</t>
  </si>
  <si>
    <t>Лилия (Lilium Annemarie's Dream) 14/16</t>
  </si>
  <si>
    <t>Лилия (Lilium Annemarie's Dream) 16/18</t>
  </si>
  <si>
    <t>Лилия (Lilium Annemarie's Dream) 18/20</t>
  </si>
  <si>
    <t>Лилия (Lilium Apricot Fudge) 10/12</t>
  </si>
  <si>
    <t>Лилия (Lilium Apricot Fudge) 12/14</t>
  </si>
  <si>
    <t>Лилия (Lilium Apricot Fudge) 14/16</t>
  </si>
  <si>
    <t>Лилия (Lilium Apricot Fudge) 16/18</t>
  </si>
  <si>
    <t>Лилия (Lilium Apricot Fudge) 18/20</t>
  </si>
  <si>
    <t>Лилия (Lilium Arabian Knight) 10/12</t>
  </si>
  <si>
    <t>Лилия (Lilium Arabian Knight) 12/14</t>
  </si>
  <si>
    <t>Лилия (Lilium Aspiration) 12/14</t>
  </si>
  <si>
    <t>Лилия (Lilium Aspiration) 14/16</t>
  </si>
  <si>
    <t>Лилия (Lilium Aspiration) 16/18</t>
  </si>
  <si>
    <t>Лилия (Lilium Aspiration) 18/20</t>
  </si>
  <si>
    <t>Лилия (Lilium Avalon Sunset) 12/14</t>
  </si>
  <si>
    <t>Лилия (Lilium Avalon Sunset) 14/16</t>
  </si>
  <si>
    <t>Лилия (Lilium Avalon Sunset) 16/18</t>
  </si>
  <si>
    <t>Лилия (Lilium Avalon Sunset) 18/20</t>
  </si>
  <si>
    <t>Лилия (Lilium Baferrari) 12/14</t>
  </si>
  <si>
    <t>Лилия (Lilium Baferrari) 14/16</t>
  </si>
  <si>
    <t>Лилия (Lilium Baferrari) 16/18</t>
  </si>
  <si>
    <t>Лилия (Lilium Baferrari) 18/20</t>
  </si>
  <si>
    <t>Лилия (Lilium Bald Eagle) 12/14</t>
  </si>
  <si>
    <t>Лилия (Lilium Bald Eagle) 14/16</t>
  </si>
  <si>
    <t>Лилия (Lilium Bald Eagle) 16/18</t>
  </si>
  <si>
    <t>Лилия (Lilium Bald Eagle) 18/20</t>
  </si>
  <si>
    <t>Лилия (Lilium Barracuda) 12/14</t>
  </si>
  <si>
    <t>Лилия (Lilium Barracuda) 14/16</t>
  </si>
  <si>
    <t>Лилия (Lilium Barracuda) 16/18</t>
  </si>
  <si>
    <t>Лилия (Lilium Barracuda) 18/20</t>
  </si>
  <si>
    <t>Лилия (Lilium Beijing Moon) 12/14</t>
  </si>
  <si>
    <t>Лилия (Lilium Beijing Moon) 14/16</t>
  </si>
  <si>
    <t>Лилия (Lilium Beijing Moon) 16/18</t>
  </si>
  <si>
    <t>Лилия (Lilium Beijing Moon) 18/20</t>
  </si>
  <si>
    <t>Лилия (Lilium Bentley) 12/14</t>
  </si>
  <si>
    <t>Лилия (Lilium Bentley) 14/16</t>
  </si>
  <si>
    <t>Лилия (Lilium Bentley) 16/18</t>
  </si>
  <si>
    <t>Лилия (Lilium Bentley) 18/20</t>
  </si>
  <si>
    <t>Лилия (Lilium Beverly Dream) 12/14</t>
  </si>
  <si>
    <t>Лилия (Lilium Beverly Dream) 14/16</t>
  </si>
  <si>
    <t>Лилия (Lilium Beverly Dream) 16/18</t>
  </si>
  <si>
    <t>Лилия (Lilium Beverly Dream) 18/20</t>
  </si>
  <si>
    <t>Лилия (Lilium Black Beauty) 12/14</t>
  </si>
  <si>
    <t>Лилия (Lilium Black Beauty) 14/16</t>
  </si>
  <si>
    <t>Лилия (Lilium Black Beauty) 16/18</t>
  </si>
  <si>
    <t>Лилия (Lilium Black Beauty) 18/20</t>
  </si>
  <si>
    <t>Лилия (Lilium Blacklist) 12/14</t>
  </si>
  <si>
    <t>Лилия (Lilium Blacklist) 14/16</t>
  </si>
  <si>
    <t>Лилия (Lilium Blacklist) 16/18</t>
  </si>
  <si>
    <t>Лилия (Lilium Blacklist) 18/20</t>
  </si>
  <si>
    <t>Лилия (Lilium Brasilia) 12/14</t>
  </si>
  <si>
    <t>Лилия (Lilium Brasilia) 14/16</t>
  </si>
  <si>
    <t>Лилия (Lilium Brasilia) 16/18</t>
  </si>
  <si>
    <t>Лилия (Lilium Brasilia) 18/20</t>
  </si>
  <si>
    <t>Лилия (Lilium Bright Diamond) 12/14</t>
  </si>
  <si>
    <t>Лилия (Lilium Bright Diamond) 14/16</t>
  </si>
  <si>
    <t>Лилия (Lilium Bright Diamond) 16/18</t>
  </si>
  <si>
    <t>Лилия (Lilium Bright Diamond) 18/20</t>
  </si>
  <si>
    <t>Лилия (Lilium Brindisi) 12/14</t>
  </si>
  <si>
    <t>Лилия (Lilium Brindisi) 14/16</t>
  </si>
  <si>
    <t>Лилия (Lilium California) 12/14</t>
  </si>
  <si>
    <t>Лилия (Lilium California) 14/16</t>
  </si>
  <si>
    <t>Лилия (Lilium Candidum) 16/18</t>
  </si>
  <si>
    <t>Лилия (Lilium Candidum) 18/20</t>
  </si>
  <si>
    <t>Лилия (Lilium Casablancha) 12/14</t>
  </si>
  <si>
    <t>Лилия (Lilium Casablancha) 14/16</t>
  </si>
  <si>
    <t>Лилия (Lilium Casablancha) 16/18</t>
  </si>
  <si>
    <t>Лилия (Lilium Casablancha) 18/20</t>
  </si>
  <si>
    <t>Лилия (Lilium Centerfold) 12/14</t>
  </si>
  <si>
    <t>Лилия (Lilium Centerfold) 14/16</t>
  </si>
  <si>
    <t>Лилия (Lilium Centerfold) 16/18</t>
  </si>
  <si>
    <t>Лилия (Lilium Centerfold) 18/20</t>
  </si>
  <si>
    <t>Лилия (Lilium Child in Time) 12/14</t>
  </si>
  <si>
    <t>Лилия (Lilium Child in Time) 14/16</t>
  </si>
  <si>
    <t>Лилия (Lilium Child in Time) 16/18</t>
  </si>
  <si>
    <t>Лилия (Lilium Child in Time) 18/20</t>
  </si>
  <si>
    <t>Лилия (Lilium Claude Shride) 10/12</t>
  </si>
  <si>
    <t>Лилия (Lilium Claude Shride) 12/14</t>
  </si>
  <si>
    <t>Лилия (Lilium Corsage) 12/14</t>
  </si>
  <si>
    <t>Лилия (Lilium Corsage) 14/16</t>
  </si>
  <si>
    <t>Лилия (Lilium Corsage) 16/18</t>
  </si>
  <si>
    <t>Лилия (Lilium Corsage) 18/20</t>
  </si>
  <si>
    <t>Лилия (Lilium Corvara) 12/14</t>
  </si>
  <si>
    <t>Лилия (Lilium Corvara) 14/16</t>
  </si>
  <si>
    <t>Лилия (Lilium Corvara) 16/18</t>
  </si>
  <si>
    <t>Лилия (Lilium Double Lady) 12/14</t>
  </si>
  <si>
    <t>Лилия (Lilium Double Lady) 14/16</t>
  </si>
  <si>
    <t>Лилия (Lilium Double Lady) 16/18</t>
  </si>
  <si>
    <t>Лилия (Lilium Double Lady) 18/20</t>
  </si>
  <si>
    <t>Лилия (Lilium Double Nugget) 12/14</t>
  </si>
  <si>
    <t>Лилия (Lilium Double Nugget) 14/16</t>
  </si>
  <si>
    <t>Лилия (Lilium Double Nugget) 16/18</t>
  </si>
  <si>
    <t>Лилия (Lilium Double Nugget) 18/20</t>
  </si>
  <si>
    <t>Лилия (Lilium Double Sensation) 12/14</t>
  </si>
  <si>
    <t>Лилия (Lilium Double Sensation) 14/16</t>
  </si>
  <si>
    <t>Лилия (Lilium Double Sensation) 16/18</t>
  </si>
  <si>
    <t>Лилия (Lilium Double Sensation) 18/20</t>
  </si>
  <si>
    <t>Лилия (Lilium Double Trouble) 12/14</t>
  </si>
  <si>
    <t>Лилия (Lilium Double Trouble) 14/16</t>
  </si>
  <si>
    <t>Лилия (Lilium Double Trouble) 16/18</t>
  </si>
  <si>
    <t>Лилия (Lilium Double Trouble) 18/20</t>
  </si>
  <si>
    <t>Лилия (Lilium Eastern Moon) 12/14</t>
  </si>
  <si>
    <t>Лилия (Lilium Eastern Moon) 14/16</t>
  </si>
  <si>
    <t>Лилия (Lilium Eastern Moon) 16/18</t>
  </si>
  <si>
    <t>Лилия (Lilium Eastern Moon) 18/20</t>
  </si>
  <si>
    <t>Лилия (Lilium Easy Dream) 12/14</t>
  </si>
  <si>
    <t>Лилия (Lilium Easy Dream) 14/16</t>
  </si>
  <si>
    <t>Лилия (Lilium Easy Dream) 16/18</t>
  </si>
  <si>
    <t>Лилия (Lilium Easy Dream) 18/20</t>
  </si>
  <si>
    <t>Лилия (Lilium Easy Fantasy) 12/14</t>
  </si>
  <si>
    <t>Лилия (Lilium Easy Fantasy) 14/16</t>
  </si>
  <si>
    <t>Лилия (Lilium Easy Fantasy) 16/18</t>
  </si>
  <si>
    <t>Лилия (Lilium Easy Fantasy) 18/20</t>
  </si>
  <si>
    <t>Лилия (Lilium Easy Love) 12/14</t>
  </si>
  <si>
    <t>Лилия (Lilium Easy Love) 14/16</t>
  </si>
  <si>
    <t>Лилия (Lilium Easy Love) 16/18</t>
  </si>
  <si>
    <t>Лилия (Lilium Easy Love) 18/20</t>
  </si>
  <si>
    <t>Лилия (Lilium Easy Spot) 12/14</t>
  </si>
  <si>
    <t>Лилия (Lilium Easy Spot) 14/16</t>
  </si>
  <si>
    <t>Лилия (Lilium Easy Spot) 16/18</t>
  </si>
  <si>
    <t>Лилия (Lilium Easy Spot) 18/20</t>
  </si>
  <si>
    <t>Лилия (Lilium Easy Sun) 12/14</t>
  </si>
  <si>
    <t>Лилия (Lilium Easy Sun) 14/16</t>
  </si>
  <si>
    <t>Лилия (Lilium Easy Sun) 16/18</t>
  </si>
  <si>
    <t>Лилия (Lilium Easy Sun) 18/20</t>
  </si>
  <si>
    <t>Лилия (Lilium Easy Vanilla) 12/14</t>
  </si>
  <si>
    <t>Лилия (Lilium Easy Vanilla) 14/16</t>
  </si>
  <si>
    <t>Лилия (Lilium Easy Vanilla) 16/18</t>
  </si>
  <si>
    <t>Лилия (Lilium Easy Vanilla) 18/20</t>
  </si>
  <si>
    <t>Лилия (Lilium Easy Waltz) 12/14</t>
  </si>
  <si>
    <t>Лилия (Lilium Easy Waltz) 14/16</t>
  </si>
  <si>
    <t>Лилия (Lilium Easy Waltz) 16/18</t>
  </si>
  <si>
    <t>Лилия (Lilium Easy Waltz) 18/20</t>
  </si>
  <si>
    <t>Лилия (Lilium Easy Whisper) 12/14</t>
  </si>
  <si>
    <t>Лилия (Lilium Easy Whisper) 14/16</t>
  </si>
  <si>
    <t>Лилия (Lilium Easy Whisper) 16/18</t>
  </si>
  <si>
    <t>Лилия (Lilium Easy Whisper) 18/20</t>
  </si>
  <si>
    <t>Лилия (Lilium Elody) 12/14</t>
  </si>
  <si>
    <t>Лилия (Lilium Elody) 14/16</t>
  </si>
  <si>
    <t>Лилия (Lilium Elody) 16/18</t>
  </si>
  <si>
    <t>Лилия (Lilium Elody) 18/20</t>
  </si>
  <si>
    <t>Лилия (Lilium Elusive) 12/14</t>
  </si>
  <si>
    <t>Лилия (Lilium Elusive) 14/16</t>
  </si>
  <si>
    <t>Лилия (Lilium Elusive) 16/18</t>
  </si>
  <si>
    <t>Лилия (Lilium Elusive) 18/20</t>
  </si>
  <si>
    <t>Лилия (Lilium Fairy Morning) 10/12</t>
  </si>
  <si>
    <t>Лилия (Lilium Fairy Morning) 12/14</t>
  </si>
  <si>
    <t>Лилия (Lilium Fata Morgana) 12/14</t>
  </si>
  <si>
    <t>Лилия (Lilium Fata Morgana) 14/16</t>
  </si>
  <si>
    <t>Лилия (Lilium Fata Morgana) 16/18</t>
  </si>
  <si>
    <t>Лилия (Lilium Fata Morgana) 18/20</t>
  </si>
  <si>
    <t>Лилия (Lilium Flore Pleno) 12/14</t>
  </si>
  <si>
    <t>Лилия (Lilium Flore Pleno) 14/16</t>
  </si>
  <si>
    <t>Лилия (Lilium Flore Pleno) 16/18</t>
  </si>
  <si>
    <t>Лилия (Lilium Flore Pleno) 18/20</t>
  </si>
  <si>
    <t>Лилия (Lilium Forever Linda) 12/14</t>
  </si>
  <si>
    <t>Лилия (Lilium Forever Linda) 14/16</t>
  </si>
  <si>
    <t>Лилия (Lilium Forever Linda) 16/18</t>
  </si>
  <si>
    <t>Лилия (Lilium Forever Linda) 18/20</t>
  </si>
  <si>
    <t>Лилия (Lilium Forever Susan) 12/14</t>
  </si>
  <si>
    <t>Лилия (Lilium Forever Susan) 14/16</t>
  </si>
  <si>
    <t>Лилия (Lilium Forever Susan) 16/18</t>
  </si>
  <si>
    <t>Лилия (Lilium Forever Susan) 18/20</t>
  </si>
  <si>
    <t>Лилия (Lilium Foxtrot) 12/14</t>
  </si>
  <si>
    <t>Лилия (Lilium Foxtrot) 14/16</t>
  </si>
  <si>
    <t>Лилия (Lilium Friso) 12/14</t>
  </si>
  <si>
    <t>Лилия (Lilium Friso) 14/16</t>
  </si>
  <si>
    <t>Лилия (Lilium Friso) 16/18</t>
  </si>
  <si>
    <t>Лилия (Lilium Friso) 18/20</t>
  </si>
  <si>
    <t>Лилия (Lilium Fusion) 12/14</t>
  </si>
  <si>
    <t>Лилия (Lilium Fusion) 14/16</t>
  </si>
  <si>
    <t>Лилия (Lilium Garden Party) 12/14</t>
  </si>
  <si>
    <t>Лилия (Lilium Garden Party) 14/16</t>
  </si>
  <si>
    <t>Лилия (Lilium Garden Party) 16/18</t>
  </si>
  <si>
    <t>Лилия (Lilium Garden Party) 18/20</t>
  </si>
  <si>
    <t>Лилия (Lilium Gold Fever) 12/14</t>
  </si>
  <si>
    <t>Лилия (Lilium Gold Fever) 14/16</t>
  </si>
  <si>
    <t>Лилия (Lilium Gold Fever) 16/18</t>
  </si>
  <si>
    <t>Лилия (Lilium Gold Fever) 18/20</t>
  </si>
  <si>
    <t>Лилия (Lilium Gold Party) 12/14</t>
  </si>
  <si>
    <t>Лилия (Lilium Gold Party) 14/16</t>
  </si>
  <si>
    <t>Лилия (Lilium Gold Party) 16/18</t>
  </si>
  <si>
    <t>Лилия (Lilium Gold Party) 18/20</t>
  </si>
  <si>
    <t>Лилия (Lilium Gold Twin) 12/14</t>
  </si>
  <si>
    <t>Лилия (Lilium Gold Twin) 14/16</t>
  </si>
  <si>
    <t>Лилия (Lilium Gold Twin) 16/18</t>
  </si>
  <si>
    <t>Лилия (Lilium Gold Twin) 18/20</t>
  </si>
  <si>
    <t>Лилия (Lilium Golden Morning) 10/12</t>
  </si>
  <si>
    <t>Лилия (Lilium Golden Morning) 12/14</t>
  </si>
  <si>
    <t>Лилия (Lilium Golden Splendour) 12/14</t>
  </si>
  <si>
    <t>Лилия (Lilium Golden Splendour) 14/16</t>
  </si>
  <si>
    <t>Лилия (Lilium Golden Splendour) 16/18</t>
  </si>
  <si>
    <t>Лилия (Lilium Golden Splendour) 18/20</t>
  </si>
  <si>
    <t>Лилия (Lilium Golden Splendour) 20/22</t>
  </si>
  <si>
    <t>Лилия (Lilium Golden Stone) 12/14</t>
  </si>
  <si>
    <t>Лилия (Lilium Golden Stone) 14/16</t>
  </si>
  <si>
    <t>Лилия (Lilium Golden Stone) 16/18</t>
  </si>
  <si>
    <t>Лилия (Lilium Golden Stone) 18/20</t>
  </si>
  <si>
    <t>Лилия (Lilium Gomera) 12/14</t>
  </si>
  <si>
    <t>Лилия (Lilium Gomera) 14/16</t>
  </si>
  <si>
    <t>Лилия (Lilium Gomera) 16/18</t>
  </si>
  <si>
    <t>Лилия (Lilium Gomera) 18/20</t>
  </si>
  <si>
    <t>Лилия (Lilium Guinea Gold) 10/12</t>
  </si>
  <si>
    <t>Лилия (Lilium Guinea Gold) 12/14</t>
  </si>
  <si>
    <t>Лилия (Lilium Hachi) 12/14</t>
  </si>
  <si>
    <t>Лилия (Lilium Hachi) 14/16</t>
  </si>
  <si>
    <t>Лилия (Lilium Hachi) 16/18</t>
  </si>
  <si>
    <t>Лилия (Lilium Hachi) 18/20</t>
  </si>
  <si>
    <t>Лилия (Lilium Happy Ice) 12/14</t>
  </si>
  <si>
    <t>Лилия (Lilium Happy Ice) 14/16</t>
  </si>
  <si>
    <t>Лилия (Lilium Happy Love) 12/14</t>
  </si>
  <si>
    <t>Лилия (Lilium Happy Love) 14/16</t>
  </si>
  <si>
    <t>Лилия (Lilium Happy Love) 16/18</t>
  </si>
  <si>
    <t>Лилия (Lilium Happy Memories) 12/14</t>
  </si>
  <si>
    <t>Лилия (Lilium Happy Memories) 14/16</t>
  </si>
  <si>
    <t>Лилия (Lilium Happy Memories) 16/18</t>
  </si>
  <si>
    <t>Лилия (Lilium Henryi) 12/14</t>
  </si>
  <si>
    <t>Лилия (Lilium Henryi) 14/16</t>
  </si>
  <si>
    <t>Лилия (Lilium Henryi) 16/18</t>
  </si>
  <si>
    <t>Лилия (Lilium Henryi) 18/20</t>
  </si>
  <si>
    <t>Лилия (Lilium Henryi) 20/22</t>
  </si>
  <si>
    <t>Лилия (Lilium Hocus Pocus) 12/14</t>
  </si>
  <si>
    <t>Лилия (Lilium Hocus Pocus) 14/16</t>
  </si>
  <si>
    <t>Лилия (Lilium Hocus Pocus) 16/18</t>
  </si>
  <si>
    <t>Лилия (Lilium Hocus Pocus) 18/20</t>
  </si>
  <si>
    <t>Лилия (Lilium Hotpants) 12/14</t>
  </si>
  <si>
    <t>Лилия (Lilium Hotpants) 14/16</t>
  </si>
  <si>
    <t>Лилия (Lilium Hotpants) 16/18</t>
  </si>
  <si>
    <t>Лилия (Lilium Hotpants) 18/20</t>
  </si>
  <si>
    <t>Лилия (Lilium Iceman) 12/14</t>
  </si>
  <si>
    <t>Лилия (Lilium Iceman) 14/16</t>
  </si>
  <si>
    <t>Лилия (Lilium Iceman) 16/18</t>
  </si>
  <si>
    <t>Лилия (Lilium Iceman) 18/20</t>
  </si>
  <si>
    <t>Лилия (Lilium Ilse) 12/14</t>
  </si>
  <si>
    <t>Лилия (Lilium Ilse) 14/16</t>
  </si>
  <si>
    <t>Лилия (Lilium Josephine) 12/14</t>
  </si>
  <si>
    <t>Лилия (Lilium Josephine) 14/16</t>
  </si>
  <si>
    <t>Лилия (Lilium Josephine) 16/18</t>
  </si>
  <si>
    <t>Лилия (Lilium Josephine) 18/20</t>
  </si>
  <si>
    <t>Лилия (Lilium Kent) 12/14</t>
  </si>
  <si>
    <t>Лилия (Lilium Kent) 14/16</t>
  </si>
  <si>
    <t>Лилия (Lilium Kent) 16/18</t>
  </si>
  <si>
    <t>Лилия (Lilium Kent) 18/20</t>
  </si>
  <si>
    <t>Лилия (Lilium Lady Alice) 12/14</t>
  </si>
  <si>
    <t>Лилия (Lilium Lady Alice) 14/16</t>
  </si>
  <si>
    <t>Лилия (Lilium Lady Alice) 16/18</t>
  </si>
  <si>
    <t>Лилия (Lilium Lady Alice) 18/20</t>
  </si>
  <si>
    <t>Лилия (Lilium Lancifolium Splendens) 12/14</t>
  </si>
  <si>
    <t>Лилия (Lilium Lancifolium Splendens) 14/16</t>
  </si>
  <si>
    <t>Лилия (Lilium Lancifolium Splendens) 16/18</t>
  </si>
  <si>
    <t>Лилия (Lilium Lancifolium Splendens) 18/20</t>
  </si>
  <si>
    <t>Лилия (Lilium Landini) 12/14</t>
  </si>
  <si>
    <t>Лилия (Lilium Landini) 14/16</t>
  </si>
  <si>
    <t>Лилия (Lilium Landini) 16/18</t>
  </si>
  <si>
    <t>Лилия (Lilium Landini) 18/20</t>
  </si>
  <si>
    <t>Лилия (Lilium Leightlinii /Citronella ) 12/14</t>
  </si>
  <si>
    <t>Лилия (Lilium Leightlinii /Citronella ) 14/16</t>
  </si>
  <si>
    <t>Лилия (Lilium Leightlinii /Citronella ) 16/18</t>
  </si>
  <si>
    <t>Лилия (Lilium Leightlinii /Citronella ) 18/20</t>
  </si>
  <si>
    <t>Лилия (Lilium Lemberg) 12/14</t>
  </si>
  <si>
    <t>Лилия (Lilium Lemberg) 14/16</t>
  </si>
  <si>
    <t>Лилия (Lilium Lemberg) 16/18</t>
  </si>
  <si>
    <t>Лилия (Lilium Lemberg) 18/20</t>
  </si>
  <si>
    <t>Лилия (Lilium Lemon Stardust / Latvia) 12/14</t>
  </si>
  <si>
    <t>Лилия (Lilium Lemon Stardust / Latvia) 14/16</t>
  </si>
  <si>
    <t>Лилия (Lilium Lemon Stardust / Latvia) 16/18</t>
  </si>
  <si>
    <t>Лилия (Lilium Lemon Stardust / Latvia) 18/20</t>
  </si>
  <si>
    <t>Лилия (Lilium Levi) 12/14</t>
  </si>
  <si>
    <t>Лилия (Lilium Levi) 14/16</t>
  </si>
  <si>
    <t>Лилия (Lilium Levi) 16/18</t>
  </si>
  <si>
    <t>Лилия (Lilium Levi) 18/20</t>
  </si>
  <si>
    <t>Лилия (Lilium Little Kiss) 12/14</t>
  </si>
  <si>
    <t>Лилия (Lilium Little Kiss) 14/16</t>
  </si>
  <si>
    <t>Лилия (Lilium Little Kiss) 16/18</t>
  </si>
  <si>
    <t>Лилия (Lilium Little Kiss) 18/20</t>
  </si>
  <si>
    <t>Лилия (Lilium Little Marble) 12/14</t>
  </si>
  <si>
    <t>Лилия (Lilium Little Marble) 14/16</t>
  </si>
  <si>
    <t>Лилия (Lilium Little Marble) 18/20</t>
  </si>
  <si>
    <t>Лилия (Lilium Little Marble) 20/22</t>
  </si>
  <si>
    <t>Лилия (Lilium Lollypop) 12/14</t>
  </si>
  <si>
    <t>Лилия (Lilium Lollypop) 14/16</t>
  </si>
  <si>
    <t>Лилия (Lilium Lollypop) 16/18</t>
  </si>
  <si>
    <t>Лилия (Lilium Lollypop) 18/20</t>
  </si>
  <si>
    <t>Лилия (Lilium Lotus Beauty) 12/14</t>
  </si>
  <si>
    <t>Лилия (Lilium Lotus Beauty) 14/16</t>
  </si>
  <si>
    <t>Лилия (Lilium Lotus Beauty) 16/18</t>
  </si>
  <si>
    <t>Лилия (Lilium Lotus Beauty) 18/20</t>
  </si>
  <si>
    <t>Лилия (Lilium Lotus Breeze) 12/14</t>
  </si>
  <si>
    <t>Лилия (Lilium Lotus Breeze) 14/16</t>
  </si>
  <si>
    <t>Лилия (Lilium Lotus Breeze) 16/18</t>
  </si>
  <si>
    <t>Лилия (Lilium Lotus Breeze) 18/20</t>
  </si>
  <si>
    <t>Лилия (Lilium Lotus Dream) 12/14</t>
  </si>
  <si>
    <t>Лилия (Lilium Lotus Dream) 14/16</t>
  </si>
  <si>
    <t>Лилия (Lilium Lotus Dream) 16/18</t>
  </si>
  <si>
    <t>Лилия (Lilium Lotus Dream) 18/20</t>
  </si>
  <si>
    <t>Лилия (Lilium Lotus Elegance) 12/14</t>
  </si>
  <si>
    <t>Лилия (Lilium Lotus Elegance) 14/16</t>
  </si>
  <si>
    <t>Лилия (Lilium Lotus Elegance) 16/18</t>
  </si>
  <si>
    <t>Лилия (Lilium Lotus Elegance) 18/20</t>
  </si>
  <si>
    <t>Лилия (Lilium Lotus Joy) 12/14</t>
  </si>
  <si>
    <t>Лилия (Lilium Lotus Joy) 14/16</t>
  </si>
  <si>
    <t>Лилия (Lilium Lotus Joy) 16/18</t>
  </si>
  <si>
    <t>Лилия (Lilium Lotus Joy) 18/20</t>
  </si>
  <si>
    <t>Лилия (Lilium Lotus Pure) 12/14</t>
  </si>
  <si>
    <t>Лилия (Lilium Lotus Pure) 14/16</t>
  </si>
  <si>
    <t>Лилия (Lilium Lotus Pure) 16/18</t>
  </si>
  <si>
    <t>Лилия (Lilium Lotus Pure) 18/20</t>
  </si>
  <si>
    <t>Лилия (Lilium Lotus Queen) 12/14</t>
  </si>
  <si>
    <t>Лилия (Lilium Lotus Queen) 14/16</t>
  </si>
  <si>
    <t>Лилия (Lilium Lotus Queen) 16/18</t>
  </si>
  <si>
    <t>Лилия (Lilium Lotus Queen) 18/20</t>
  </si>
  <si>
    <t>Лилия (Lilium Lotus Spring) 12/14</t>
  </si>
  <si>
    <t>Лилия (Lilium Lotus Spring) 14/16</t>
  </si>
  <si>
    <t>Лилия (Lilium Lotus Spring) 16/18</t>
  </si>
  <si>
    <t>Лилия (Lilium Lotus Spring) 18/20</t>
  </si>
  <si>
    <t>Лилия (Lilium Lotus Wonder) 12/14</t>
  </si>
  <si>
    <t>Лилия (Lilium Lotus Wonder) 14/16</t>
  </si>
  <si>
    <t>Лилия (Lilium Lotus Wonder) 16/18</t>
  </si>
  <si>
    <t>Лилия (Lilium Lotus Wonder) 18/20</t>
  </si>
  <si>
    <t>Лилия (Lilium Mandarin Star) 12/14</t>
  </si>
  <si>
    <t>Лилия (Lilium Mandarin Star) 14/16</t>
  </si>
  <si>
    <t>Лилия (Lilium Mandarin Star) 16/18</t>
  </si>
  <si>
    <t>Лилия (Lilium Mandarin Star) 18/20</t>
  </si>
  <si>
    <t>Лилия (Lilium Manitoba Morning) 10/12</t>
  </si>
  <si>
    <t>Лилия (Lilium Manitoba Morning) 12/14</t>
  </si>
  <si>
    <t>Лилия (Lilium Marlene) 12/14</t>
  </si>
  <si>
    <t>Лилия (Lilium Marlene) 14/16</t>
  </si>
  <si>
    <t>Лилия (Lilium Marlene) 16/18</t>
  </si>
  <si>
    <t>Лилия (Lilium Marlene) 18/20</t>
  </si>
  <si>
    <t>Лилия (Lilium Mascara) 12/14</t>
  </si>
  <si>
    <t>Лилия (Lilium Mascara) 14/16</t>
  </si>
  <si>
    <t>Лилия (Lilium Mascara) 16/18</t>
  </si>
  <si>
    <t>Лилия (Lilium Mascara) 18/20</t>
  </si>
  <si>
    <t>Лилия (Lilium Meridon) 12/14</t>
  </si>
  <si>
    <t>Лилия (Lilium Meridon) 14/16</t>
  </si>
  <si>
    <t>Лилия (Lilium Meridon) 16/18</t>
  </si>
  <si>
    <t>Лилия (Lilium Meridon) 18/20</t>
  </si>
  <si>
    <t>Лилия (Lilium Miss Feya) 12/14</t>
  </si>
  <si>
    <t>Лилия (Lilium Miss Feya) 14/16</t>
  </si>
  <si>
    <t>Лилия (Lilium Miss Feya) 16/18</t>
  </si>
  <si>
    <t>Лилия (Lilium Miss Feya) 18/20</t>
  </si>
  <si>
    <t>Лилия (Lilium Miss Peculier) 12/14</t>
  </si>
  <si>
    <t>Лилия (Lilium Miss Peculier) 14/16</t>
  </si>
  <si>
    <t>Лилия (Lilium Miss Peculier) 16/18</t>
  </si>
  <si>
    <t>Лилия (Lilium Miss Peculier) 18/20</t>
  </si>
  <si>
    <t>Лилия (Lilium Mister Cas) 12/14</t>
  </si>
  <si>
    <t>Лилия (Lilium Mister Cas) 14/16</t>
  </si>
  <si>
    <t>Лилия (Lilium Mister Cas) 16/18</t>
  </si>
  <si>
    <t>Лилия (Lilium Mister Cas) 18/20</t>
  </si>
  <si>
    <t>Лилия (Lilium Mister Pistace) 12/14</t>
  </si>
  <si>
    <t>Лилия (Lilium Mister Pistace) 14/16</t>
  </si>
  <si>
    <t>Лилия (Lilium Mister Pistace) 16/18</t>
  </si>
  <si>
    <t>Лилия (Lilium Mister Pistace) 18/20</t>
  </si>
  <si>
    <t>Лилия (Lilium Morpho Pink) 12/14</t>
  </si>
  <si>
    <t>Лилия (Lilium Morpho Pink) 14/16</t>
  </si>
  <si>
    <t>Лилия (Lilium Morpho Pink) 16/18</t>
  </si>
  <si>
    <t>Лилия (Lilium Morpho Pink) 18/20</t>
  </si>
  <si>
    <t>Лилия (Lilium Mount Aspring) 12/14</t>
  </si>
  <si>
    <t>Лилия (Lilium Mount Aspring) 14/16</t>
  </si>
  <si>
    <t>Лилия (Lilium Mount Aspring) 16/18</t>
  </si>
  <si>
    <t>Лилия (Lilium Mount Aspring) 18/20</t>
  </si>
  <si>
    <t>Лилия (Lilium Muscadet) 12/14</t>
  </si>
  <si>
    <t>Лилия (Lilium Muscadet) 14/16</t>
  </si>
  <si>
    <t>Лилия (Lilium Muscadet) 16/18</t>
  </si>
  <si>
    <t>Лилия (Lilium Muscadet) 18/20</t>
  </si>
  <si>
    <t>Лилия (Lilium Must See) 12/14</t>
  </si>
  <si>
    <t>Лилия (Lilium Must See) 14/16</t>
  </si>
  <si>
    <t>Лилия (Lilium Must See) 16/18</t>
  </si>
  <si>
    <t>Лилия (Lilium Must See) 18/20</t>
  </si>
  <si>
    <t>Лилия (Lilium Navona) 12/14</t>
  </si>
  <si>
    <t>Лилия (Lilium Navona) 14/16</t>
  </si>
  <si>
    <t>Лилия (Lilium Navona) 16/18</t>
  </si>
  <si>
    <t>Лилия (Lilium Navona) 18/20</t>
  </si>
  <si>
    <t>Лилия (Lilium Netty's Pride) 12/14</t>
  </si>
  <si>
    <t>Лилия (Lilium Netty's Pride) 14/16</t>
  </si>
  <si>
    <t>Лилия (Lilium Netty's Pride) 16/18</t>
  </si>
  <si>
    <t>Лилия (Lilium Netty's Pride) 18/20</t>
  </si>
  <si>
    <t>Лилия (Lilium Nightrider) 12/14</t>
  </si>
  <si>
    <t>Лилия (Lilium Nightrider) 14/16</t>
  </si>
  <si>
    <t>Лилия (Lilium Nightrider) 16/18</t>
  </si>
  <si>
    <t>Лилия (Lilium November Rain) 12/14</t>
  </si>
  <si>
    <t>Лилия (Lilium November Rain) 14/16</t>
  </si>
  <si>
    <t>Лилия (Lilium November Rain) 16/18</t>
  </si>
  <si>
    <t>Лилия (Lilium November Rain) 18/20</t>
  </si>
  <si>
    <t>Лилия (Lilium Orange Planet) 12/14</t>
  </si>
  <si>
    <t>Лилия (Lilium Orange Planet) 14/16</t>
  </si>
  <si>
    <t>Лилия (Lilium Orange Planet) 16/18</t>
  </si>
  <si>
    <t>Лилия (Lilium Orange Planet) 18/20</t>
  </si>
  <si>
    <t>Лилия (Lilium Orange Planet) 20/22</t>
  </si>
  <si>
    <t>Лилия (Lilium Orange Space) 12/14</t>
  </si>
  <si>
    <t>Лилия (Lilium Orange Space) 14/16</t>
  </si>
  <si>
    <t>Лилия (Lilium Orange Space) 16/18</t>
  </si>
  <si>
    <t>Лилия (Lilium Orange Space) 18/20</t>
  </si>
  <si>
    <t>Лилия (Lilium Orange Summer) 12/14</t>
  </si>
  <si>
    <t>Лилия (Lilium Orange Summer) 14/16</t>
  </si>
  <si>
    <t>Лилия (Lilium Orange Summer) 16/18</t>
  </si>
  <si>
    <t>Лилия (Lilium Orange Summer) 18/20</t>
  </si>
  <si>
    <t>Лилия (Lilium Orange Ton) 12/14</t>
  </si>
  <si>
    <t>Лилия (Lilium Orange Ton) 14/16</t>
  </si>
  <si>
    <t>Лилия (Lilium Orange Ton) 16/18</t>
  </si>
  <si>
    <t>Лилия (Lilium Orange Ton) 18/20</t>
  </si>
  <si>
    <t>Лилия (Lilium Passion Moon) 12/14</t>
  </si>
  <si>
    <t>Лилия (Lilium Passion Moon) 14/16</t>
  </si>
  <si>
    <t>Лилия (Lilium Passion Moon) 16/18</t>
  </si>
  <si>
    <t>Лилия (Lilium Passion Moon) 18/20</t>
  </si>
  <si>
    <t>Лилия (Lilium Pausini) 12/14</t>
  </si>
  <si>
    <t>Лилия (Lilium Pausini) 14/16</t>
  </si>
  <si>
    <t>Лилия (Lilium Pausini) 16/18</t>
  </si>
  <si>
    <t>Лилия (Lilium Pausini) 18/20</t>
  </si>
  <si>
    <t>Лилия (Lilium Pearl Frances) 12/14</t>
  </si>
  <si>
    <t>Лилия (Lilium Pearl Frances) 14/16</t>
  </si>
  <si>
    <t>Лилия (Lilium Pearl Frances) 16/18</t>
  </si>
  <si>
    <t>Лилия (Lilium Pearl Frances) 18/20</t>
  </si>
  <si>
    <t>Лилия (Lilium Pearl Justien) 12/14</t>
  </si>
  <si>
    <t>Лилия (Lilium Pearl Justien) 14/16</t>
  </si>
  <si>
    <t>Лилия (Lilium Pearl Justien) 16/18</t>
  </si>
  <si>
    <t>Лилия (Lilium Pearl Justien) 18/20</t>
  </si>
  <si>
    <t>Лилия (Lilium Pearl Loraine) 12/14</t>
  </si>
  <si>
    <t>Лилия (Lilium Pearl Loraine) 14/16</t>
  </si>
  <si>
    <t>Лилия (Lilium Pearl Loraine) 16/18</t>
  </si>
  <si>
    <t>Лилия (Lilium Pearl Loraine) 18/20</t>
  </si>
  <si>
    <t>Лилия (Lilium Pearl Melanie) 12/14</t>
  </si>
  <si>
    <t>Лилия (Lilium Pearl Melanie) 14/16</t>
  </si>
  <si>
    <t>Лилия (Lilium Pearl Melanie) 16/18</t>
  </si>
  <si>
    <t>Лилия (Lilium Pearl Melanie) 18/20</t>
  </si>
  <si>
    <t>Лилия (Lilium Pearl White) 12/14</t>
  </si>
  <si>
    <t>Лилия (Lilium Pearl White) 14/16</t>
  </si>
  <si>
    <t>Лилия (Lilium Pearl White) 16/18</t>
  </si>
  <si>
    <t>Лилия (Lilium Pearl White) 18/20</t>
  </si>
  <si>
    <t>Лилия (Lilium Peppard Gold) 10/12</t>
  </si>
  <si>
    <t>Лилия (Lilium Peppard Gold) 12/14</t>
  </si>
  <si>
    <t>Лилия (Lilium Pieton) 12/14</t>
  </si>
  <si>
    <t>Лилия (Lilium Pieton) 14/16</t>
  </si>
  <si>
    <t>Лилия (Lilium Pieton) 16/18</t>
  </si>
  <si>
    <t>Лилия (Lilium Pieton) 18/20</t>
  </si>
  <si>
    <t>Лилия (Lilium Pink Country) 12/14</t>
  </si>
  <si>
    <t>Лилия (Lilium Pink Country) 14/16</t>
  </si>
  <si>
    <t>Лилия (Lilium Pink Country) 16/18</t>
  </si>
  <si>
    <t>Лилия (Lilium Pink Country) 18/20</t>
  </si>
  <si>
    <t>Лилия (Lilium Pink Flight) 12/14</t>
  </si>
  <si>
    <t>Лилия (Lilium Pink Flight) 14/16</t>
  </si>
  <si>
    <t>Лилия (Lilium Pink Flight) 16/18</t>
  </si>
  <si>
    <t>Лилия (Lilium Pink Flight) 18/20</t>
  </si>
  <si>
    <t>Лилия (Lilium Pink Morning) 10/12</t>
  </si>
  <si>
    <t>Лилия (Lilium Pink Morning) 12/14</t>
  </si>
  <si>
    <t>Лилия (Lilium Pink News) 12/14</t>
  </si>
  <si>
    <t>Лилия (Lilium Pink News) 14/16</t>
  </si>
  <si>
    <t>Лилия (Lilium Pink News) 16/18</t>
  </si>
  <si>
    <t>Лилия (Lilium Pink News) 18/20</t>
  </si>
  <si>
    <t>Лилия (Lilium Pink Perfection) 12/14</t>
  </si>
  <si>
    <t>Лилия (Lilium Pink Perfection) 14/16</t>
  </si>
  <si>
    <t>Лилия (Lilium Pink Perfection) 16/18</t>
  </si>
  <si>
    <t>Лилия (Lilium Pink Perfection) 18/20</t>
  </si>
  <si>
    <t>Лилия (Lilium Pink Perfection) 20/22</t>
  </si>
  <si>
    <t>Лилия (Lilium Pink Planet) 12/14</t>
  </si>
  <si>
    <t>Лилия (Lilium Pink Planet) 14/16</t>
  </si>
  <si>
    <t>Лилия (Lilium Pink Planet) 16/18</t>
  </si>
  <si>
    <t>Лилия (Lilium Pink Planet) 18/20</t>
  </si>
  <si>
    <t>Лилия (Lilium Pink Planet) 20/22</t>
  </si>
  <si>
    <t>Лилия (Lilium Primrose Hill) 12/14</t>
  </si>
  <si>
    <t>Лилия (Lilium Primrose Hill) 14/16</t>
  </si>
  <si>
    <t>Лилия (Lilium Primrose Hill) 16/18</t>
  </si>
  <si>
    <t>Лилия (Lilium Primrose Hill) 18/20</t>
  </si>
  <si>
    <t>Лилия (Lilium Puresse) 12/14</t>
  </si>
  <si>
    <t>Лилия (Lilium Puresse) 14/16</t>
  </si>
  <si>
    <t>Лилия (Lilium Puresse) 16/18</t>
  </si>
  <si>
    <t>Лилия (Lilium Puresse) 18/20</t>
  </si>
  <si>
    <t>Лилия (Lilium Purple Dream) 12/14</t>
  </si>
  <si>
    <t>Лилия (Lilium Purple Dream) 14/16</t>
  </si>
  <si>
    <t>Лилия (Lilium Purple Dream) 16/18</t>
  </si>
  <si>
    <t>Лилия (Lilium Purple Dream) 18/20</t>
  </si>
  <si>
    <t>Лилия (Lilium Purple Marble) 12/14</t>
  </si>
  <si>
    <t>Лилия (Lilium Purple Marble) 14/16</t>
  </si>
  <si>
    <t>Лилия (Lilium Purple Marble) 16/18</t>
  </si>
  <si>
    <t>Лилия (Lilium Red County) 12/14</t>
  </si>
  <si>
    <t>Лилия (Lilium Red County) 14/16</t>
  </si>
  <si>
    <t>Лилия (Lilium Red County) 16/18</t>
  </si>
  <si>
    <t>Лилия (Lilium Red County) 18/20</t>
  </si>
  <si>
    <t>Лилия (Lilium Red Flash) 12/14</t>
  </si>
  <si>
    <t>Лилия (Lilium Red Flash) 14/16</t>
  </si>
  <si>
    <t>Лилия (Lilium Red Flash) 16/18</t>
  </si>
  <si>
    <t>Лилия (Lilium Red Flash) 18/20</t>
  </si>
  <si>
    <t>Лилия (Lilium Red Highland) 12/14</t>
  </si>
  <si>
    <t>Лилия (Lilium Red Highland) 14/16</t>
  </si>
  <si>
    <t>Лилия (Lilium Red Highland) 16/18</t>
  </si>
  <si>
    <t>Лилия (Lilium Red Highland) 18/20</t>
  </si>
  <si>
    <t>Лилия (Lilium Red Life) 12/14</t>
  </si>
  <si>
    <t>Лилия (Lilium Red Life) 14/16</t>
  </si>
  <si>
    <t>Лилия (Lilium Red Life) 16/18</t>
  </si>
  <si>
    <t>Лилия (Lilium Red Life) 18/20</t>
  </si>
  <si>
    <t>Лилия (Lilium Red Morning) 12/14</t>
  </si>
  <si>
    <t>Лилия (Lilium Red Morning) 14/16</t>
  </si>
  <si>
    <t>Лилия (Lilium Red Morning) 16/18</t>
  </si>
  <si>
    <t>Лилия (Lilium Red Morning) 18/20</t>
  </si>
  <si>
    <t>Лилия (Lilium Red Twin) 12/14</t>
  </si>
  <si>
    <t>Лилия (Lilium Red Twin) 14/16</t>
  </si>
  <si>
    <t>Лилия (Lilium Red Twin) 16/18</t>
  </si>
  <si>
    <t>Лилия (Lilium Red Twin) 18/20</t>
  </si>
  <si>
    <t>Лилия (Lilium Red Velvet) 12/14</t>
  </si>
  <si>
    <t>Лилия (Lilium Red Velvet) 14/16</t>
  </si>
  <si>
    <t>Лилия (Lilium Red Velvet) 16/18</t>
  </si>
  <si>
    <t>Лилия (Lilium Red Velvet) 18/20</t>
  </si>
  <si>
    <t>Лилия (Lilium Regale Album) 12/14</t>
  </si>
  <si>
    <t>Лилия (Lilium Regale Album) 14/16</t>
  </si>
  <si>
    <t>Лилия (Lilium Regale Album) 16/18</t>
  </si>
  <si>
    <t>Лилия (Lilium Regale Album) 18/20</t>
  </si>
  <si>
    <t>Лилия (Lilium Regale Album) 20/22</t>
  </si>
  <si>
    <t>Лилия (Lilium Regale) 12/14</t>
  </si>
  <si>
    <t>Лилия (Lilium Regale) 14/16</t>
  </si>
  <si>
    <t>Лилия (Lilium Regale) 16/18</t>
  </si>
  <si>
    <t>Лилия (Lilium Regale) 18/20</t>
  </si>
  <si>
    <t>Лилия (Lilium Regale) 20/22</t>
  </si>
  <si>
    <t>Лилия (Lilium Rising Moon) 12/14</t>
  </si>
  <si>
    <t>Лилия (Lilium Rising Moon) 14/16</t>
  </si>
  <si>
    <t>Лилия (Lilium Rising Moon) 16/18</t>
  </si>
  <si>
    <t>Лилия (Lilium Rising Moon) 18/20</t>
  </si>
  <si>
    <t>Лилия (Lilium Robert Swanson) 12/14</t>
  </si>
  <si>
    <t>Лилия (Lilium Robert Swanson) 14/16</t>
  </si>
  <si>
    <t>Лилия (Lilium Robert Swanson) 16/18</t>
  </si>
  <si>
    <t>Лилия (Lilium Robert Swanson) 18/20</t>
  </si>
  <si>
    <t>Лилия (Lilium Rosella's Dream) 12/14</t>
  </si>
  <si>
    <t>Лилия (Lilium Rosella's Dream) 14/16</t>
  </si>
  <si>
    <t>Лилия (Lilium Rosella's Dream) 16/18</t>
  </si>
  <si>
    <t>Лилия (Lilium Rosella's Dream) 18/20</t>
  </si>
  <si>
    <t>Лилия (Lilium Royal Fantasy) 12/14</t>
  </si>
  <si>
    <t>Лилия (Lilium Royal Fantasy) 14/16</t>
  </si>
  <si>
    <t>Лилия (Lilium Royal Kiss) 12/14</t>
  </si>
  <si>
    <t>Лилия (Lilium Royal Kiss) 14/16</t>
  </si>
  <si>
    <t>Лилия (Lilium Royal Kiss) 16/18</t>
  </si>
  <si>
    <t>Лилия (Lilium Royal Kiss) 18/20</t>
  </si>
  <si>
    <t>Лилия (Lilium Salmon Party) 12/14</t>
  </si>
  <si>
    <t>Лилия (Lilium Salmon Party) 14/16</t>
  </si>
  <si>
    <t>Лилия (Lilium Salmon Party) 16/18</t>
  </si>
  <si>
    <t>Лилия (Lilium Salmon Party) 18/20</t>
  </si>
  <si>
    <t>Лилия (Lilium Scoubidou) 12/14</t>
  </si>
  <si>
    <t>Лилия (Lilium Scoubidou) 14/16</t>
  </si>
  <si>
    <t>Лилия (Lilium Scoubidou) 16/18</t>
  </si>
  <si>
    <t>Лилия (Lilium Scoubidou) 18/20</t>
  </si>
  <si>
    <t>Лилия (Lilium Sheherazade) 12/14</t>
  </si>
  <si>
    <t>Лилия (Lilium Sheherazade) 14/16</t>
  </si>
  <si>
    <t>Лилия (Lilium Sheherazade) 16/18</t>
  </si>
  <si>
    <t>Лилия (Lilium Sheherazade) 18/20</t>
  </si>
  <si>
    <t>Лилия (Lilium Snowdon) 12/14</t>
  </si>
  <si>
    <t>Лилия (Lilium Snowdon) 14/16</t>
  </si>
  <si>
    <t>Лилия (Lilium Snowdon) 16/18</t>
  </si>
  <si>
    <t>Лилия (Lilium Snowdon) 18/20</t>
  </si>
  <si>
    <t>Лилия (Lilium Snowqueen) 12/14</t>
  </si>
  <si>
    <t>Лилия (Lilium Snowqueen) 14/16</t>
  </si>
  <si>
    <t>Лилия (Lilium Snowqueen) 16/18</t>
  </si>
  <si>
    <t>Лилия (Lilium Snowy Morning) 10/12</t>
  </si>
  <si>
    <t>Лилия (Lilium Snowy Morning) 12/14</t>
  </si>
  <si>
    <t>Лилия (Lilium Snowy Mountain) 12/14</t>
  </si>
  <si>
    <t>Лилия (Lilium Snowy Mountain) 14/16</t>
  </si>
  <si>
    <t>Лилия (Lilium Snowy Mountain) 16/18</t>
  </si>
  <si>
    <t>Лилия (Lilium Snowy Mountain) 18/20</t>
  </si>
  <si>
    <t>Лилия (Lilium Sorbonne) 12/14</t>
  </si>
  <si>
    <t>Лилия (Lilium Sorbonne) 14/16</t>
  </si>
  <si>
    <t>Лилия (Lilium Sorbonne) 16/18</t>
  </si>
  <si>
    <t>Лилия (Lilium Sorbonne) 18/20</t>
  </si>
  <si>
    <t>Лилия (Lilium Speciosum Rubrum) 12/14</t>
  </si>
  <si>
    <t>Лилия (Lilium Speciosum Rubrum) 14/16</t>
  </si>
  <si>
    <t>Лилия (Lilium Speciosum Rubrum) 16/18</t>
  </si>
  <si>
    <t>Лилия (Lilium Speciosum Rubrum) 18/20</t>
  </si>
  <si>
    <t>Лилия (Lilium Speciosum Uchida) 12/14</t>
  </si>
  <si>
    <t>Лилия (Lilium Speciosum Uchida) 14/16</t>
  </si>
  <si>
    <t>Лилия (Lilium Speciosum Uchida) 16/18</t>
  </si>
  <si>
    <t>Лилия (Lilium Speciosum Uchida) 18/20</t>
  </si>
  <si>
    <t>Лилия (Lilium Stacciatella Event) 12/14</t>
  </si>
  <si>
    <t>Лилия (Lilium Stacciatella Event) 14/16</t>
  </si>
  <si>
    <t>Лилия (Lilium Stacciatella Event) 16/18</t>
  </si>
  <si>
    <t>Лилия (Lilium Stacciatella Event) 18/20</t>
  </si>
  <si>
    <t>Лилия (Lilium Stargazer) 12/14</t>
  </si>
  <si>
    <t>Лилия (Lilium Stargazer) 14/16</t>
  </si>
  <si>
    <t>Лилия (Lilium Stargazer) 16/18</t>
  </si>
  <si>
    <t>Лилия (Lilium Stargazer) 18/20</t>
  </si>
  <si>
    <t>Лилия (Lilium Stawberry Event) 12/14</t>
  </si>
  <si>
    <t>Лилия (Lilium Stawberry Event) 14/16</t>
  </si>
  <si>
    <t>Лилия (Lilium Stawberry Event) 16/18</t>
  </si>
  <si>
    <t>Лилия (Lilium Stawberry Event) 18/20</t>
  </si>
  <si>
    <t>Лилия (Lilium Sunny Morning) 10/12</t>
  </si>
  <si>
    <t>Лилия (Lilium Sunny Morning) 12/14</t>
  </si>
  <si>
    <t>Лилия (Lilium Sunset Boulevard) 12/14</t>
  </si>
  <si>
    <t>Лилия (Lilium Sunset Boulevard) 14/16</t>
  </si>
  <si>
    <t>Лилия (Lilium Sunset Boulevard) 16/18</t>
  </si>
  <si>
    <t>Лилия (Lilium Sunset Boulevard) 18/20</t>
  </si>
  <si>
    <t>Лилия (Lilium Sweet Surrender) 12/14</t>
  </si>
  <si>
    <t>Лилия (Lilium Sweet Surrender) 14/16</t>
  </si>
  <si>
    <t>Лилия (Lilium Sweet Surrender) 16/18</t>
  </si>
  <si>
    <t>Лилия (Lilium Sweet Surrender) 18/20</t>
  </si>
  <si>
    <t>Лилия (Lilium Sylt) 12/14</t>
  </si>
  <si>
    <t>Лилия (Lilium Sylt) 14/16</t>
  </si>
  <si>
    <t>Лилия (Lilium Sylt) 16/18</t>
  </si>
  <si>
    <t>Лилия (Lilium Sylt) 18/20</t>
  </si>
  <si>
    <t>Лилия (Lilium Tiger Babies) 12/14</t>
  </si>
  <si>
    <t>Лилия (Lilium Tiger Babies) 14/16</t>
  </si>
  <si>
    <t>Лилия (Lilium Tiger Babies) 16/18</t>
  </si>
  <si>
    <t>Лилия (Lilium Tiger Babies) 18/20</t>
  </si>
  <si>
    <t>Лилия (Lilium Tinilco) 12/14</t>
  </si>
  <si>
    <t>Лилия (Lilium Tinilco) 14/16</t>
  </si>
  <si>
    <t>Лилия (Lilium Tinilco) 16/18</t>
  </si>
  <si>
    <t>Лилия (Lilium Tinilco) 18/20</t>
  </si>
  <si>
    <t>Лилия (Lilium Tomos) 12/14</t>
  </si>
  <si>
    <t>Лилия (Lilium Tomos) 14/16</t>
  </si>
  <si>
    <t>Лилия (Lilium Trendy Dakota) 12/14</t>
  </si>
  <si>
    <t>Лилия (Lilium Trendy Dakota) 14/16</t>
  </si>
  <si>
    <t>Лилия (Lilium Trendy Dakota) 16/18</t>
  </si>
  <si>
    <t>Лилия (Lilium Trendy Havanna) 12/14</t>
  </si>
  <si>
    <t>Лилия (Lilium Trendy Havanna) 14/16</t>
  </si>
  <si>
    <t>Лилия (Lilium Trendy Havanna) 16/18</t>
  </si>
  <si>
    <t>Лилия (Lilium Trendy Las Palmas) 12/14</t>
  </si>
  <si>
    <t>Лилия (Lilium Trendy Las Palmas) 14/16</t>
  </si>
  <si>
    <t>Лилия (Lilium Trendy Las Palmas) 16/18</t>
  </si>
  <si>
    <t>Лилия (Lilium Trendy Santiago) 12/14</t>
  </si>
  <si>
    <t>Лилия (Lilium Trendy Santiago) 14/16</t>
  </si>
  <si>
    <t>Лилия (Lilium Trendy Santo Domingo) 12/14</t>
  </si>
  <si>
    <t>Лилия (Lilium Trendy Santo Domingo) 14/16</t>
  </si>
  <si>
    <t>Лилия (Lilium Trendy Santo Domingo) 16/18</t>
  </si>
  <si>
    <t>Лилия (Lilium Trendy Savannah) 14/16</t>
  </si>
  <si>
    <t>Лилия (Lilium Trendy Savannah) 16/18</t>
  </si>
  <si>
    <t>Лилия (Lilium Treny Barcelona) 12/14</t>
  </si>
  <si>
    <t>Лилия (Lilium Treny Barcelona) 14/16</t>
  </si>
  <si>
    <t>Лилия (Lilium Tresor) 12/14</t>
  </si>
  <si>
    <t>Лилия (Lilium Tribal Dance) 12/14</t>
  </si>
  <si>
    <t>Лилия (Lilium Tribal Dance) 14/16</t>
  </si>
  <si>
    <t>Лилия (Lilium Tribal Dance) 16/18</t>
  </si>
  <si>
    <t>Лилия (Lilium Tribal Dance) 18/20</t>
  </si>
  <si>
    <t>Лилия (Lilium Tribal Kiss) 12/14</t>
  </si>
  <si>
    <t>Лилия (Lilium Tribal Kiss) 14/16</t>
  </si>
  <si>
    <t>Лилия (Lilium Tribal Kiss) 16/18</t>
  </si>
  <si>
    <t>Лилия (Lilium Tribal Kiss) 18/20</t>
  </si>
  <si>
    <t>Лилия (Lilium Triumphator) 12/14</t>
  </si>
  <si>
    <t>Лилия (Lilium Triumphator) 14/16</t>
  </si>
  <si>
    <t>Лилия (Lilium Triumphator) 16/18</t>
  </si>
  <si>
    <t>Лилия (Lilium Trogon) 12/14</t>
  </si>
  <si>
    <t>Лилия (Lilium Trogon) 14/16</t>
  </si>
  <si>
    <t>Лилия (Lilium Trogon) 16/18</t>
  </si>
  <si>
    <t>Лилия (Lilium Trogon) 18/20</t>
  </si>
  <si>
    <t>Лилия (Lilium Vangelis) 12/14</t>
  </si>
  <si>
    <t>Лилия (Lilium Vendella  ) 12/14</t>
  </si>
  <si>
    <t>Лилия (Lilium Virtuoso) 12/14</t>
  </si>
  <si>
    <t>Лилия (Lilium Virtuoso) 14/16</t>
  </si>
  <si>
    <t>Лилия (Lilium Virtuoso) 16/18</t>
  </si>
  <si>
    <t>Лилия (Lilium Virtuoso) 18/20</t>
  </si>
  <si>
    <t>Лилия (Lilium Viva la Vida) 12/14</t>
  </si>
  <si>
    <t>Лилия (Lilium Viva la Vida) 14/16</t>
  </si>
  <si>
    <t>Лилия (Lilium Viva la Vida) 16/18</t>
  </si>
  <si>
    <t>Лилия (Lilium Viva la Vida) 18/20</t>
  </si>
  <si>
    <t>Лилия (Lilium Whistler) 12/14</t>
  </si>
  <si>
    <t>Лилия (Lilium Whistler) 14/16</t>
  </si>
  <si>
    <t>Лилия (Lilium Whistler) 16/18</t>
  </si>
  <si>
    <t>Лилия (Lilium Whistler) 18/20</t>
  </si>
  <si>
    <t>Лилия (Lilium White American) 12/14</t>
  </si>
  <si>
    <t>Лилия (Lilium White American) 14/16</t>
  </si>
  <si>
    <t>Лилия (Lilium White American) 16/18</t>
  </si>
  <si>
    <t>Лилия (Lilium White American) 18/20</t>
  </si>
  <si>
    <t>Лилия (Lilium White County) 12/14</t>
  </si>
  <si>
    <t>Лилия (Lilium White County) 14/16</t>
  </si>
  <si>
    <t>Лилия (Lilium White County) 16/18</t>
  </si>
  <si>
    <t>Лилия (Lilium White County) 18/20</t>
  </si>
  <si>
    <t>Лилия (Lilium White Planet) 12/14</t>
  </si>
  <si>
    <t>Лилия (Lilium White Planet) 14/16</t>
  </si>
  <si>
    <t>Лилия (Lilium White Planet) 16/18</t>
  </si>
  <si>
    <t>Лилия (Lilium White Planet) 18/20</t>
  </si>
  <si>
    <t>Лилия (Lilium White Planet) 20/22</t>
  </si>
  <si>
    <t>Лилия (Lilium White Sea) 12/14</t>
  </si>
  <si>
    <t>Лилия (Lilium White Sound) 12/14</t>
  </si>
  <si>
    <t>Лилия (Lilium White Triumphator) 12/14</t>
  </si>
  <si>
    <t>Лилия (Lilium White Twinkle) 12/14</t>
  </si>
  <si>
    <t>Лилия (Lilium White Twinkle) 14/16</t>
  </si>
  <si>
    <t>Лилия (Lilium White Twinkle) 16/18</t>
  </si>
  <si>
    <t>Лилия (Lilium White Twinkle) 18/20</t>
  </si>
  <si>
    <t>Лилия (Lilium Xotica) 12/14</t>
  </si>
  <si>
    <t>Лилия (Lilium Xotica) 14/16</t>
  </si>
  <si>
    <t>Лилия (Lilium Xotica) 16/18</t>
  </si>
  <si>
    <t>Лилия (Lilium Xotica) 18/20</t>
  </si>
  <si>
    <t>Лилия (Lilium Yellow Bruse) 12/14</t>
  </si>
  <si>
    <t>Лилия (Lilium Yellow Bruse) 14/16</t>
  </si>
  <si>
    <t>Лилия (Lilium Yellow Bruse) 16/18</t>
  </si>
  <si>
    <t>Лилия (Lilium Yellow Bruse) 18/20</t>
  </si>
  <si>
    <t>Лилия (Lilium Yellow Cocotte) 12/14</t>
  </si>
  <si>
    <t>Лилия (Lilium Yellow Cocotte) 14/16</t>
  </si>
  <si>
    <t>Лилия (Lilium Yellow Cocotte) 16/18</t>
  </si>
  <si>
    <t>Лилия (Lilium Yellow Cocotte) 18/20</t>
  </si>
  <si>
    <t>Лилия (Lilium Yellow County) 12/14</t>
  </si>
  <si>
    <t>Лилия (Lilium Yellow County) 14/16</t>
  </si>
  <si>
    <t>Лилия (Lilium Yellow County) 16/18</t>
  </si>
  <si>
    <t>Лилия (Lilium Yellow County) 18/20</t>
  </si>
  <si>
    <t>Лилия (Lilium Yellow Parrot) 12/14</t>
  </si>
  <si>
    <t>Лилия (Lilium Yellow Parrot) 14/16</t>
  </si>
  <si>
    <t>Лилия (Lilium Yellow Parrot) 16/18</t>
  </si>
  <si>
    <t>Лилия (Lilium Yellow Parrot) 18/20</t>
  </si>
  <si>
    <t>Лилия (Lilium Yellow Planet) 12/14</t>
  </si>
  <si>
    <t>Лилия (Lilium Yellow Planet) 14/16</t>
  </si>
  <si>
    <t>Лилия (Lilium Yellow Planet) 16/18</t>
  </si>
  <si>
    <t>Лилия (Lilium Yellow Planet) 18/20</t>
  </si>
  <si>
    <t>Лилия (Lilium Yellow Planet) 20/22</t>
  </si>
  <si>
    <t>Лилия (Lilium Yellow Power) 12/14</t>
  </si>
  <si>
    <t>Лилия (Lilium Yellow Power) 14/16</t>
  </si>
  <si>
    <t>Лилия (Lilium Yellow Power) 16/18</t>
  </si>
  <si>
    <t>Лилия (Lilium Yellow Power) 18/20</t>
  </si>
  <si>
    <t>Лилия (Lilium Yelloween) 12/14</t>
  </si>
  <si>
    <t>Лилия (Lilium Yelloween) 14/16</t>
  </si>
  <si>
    <t>Лилия (Lilium Yelloween) 16/18</t>
  </si>
  <si>
    <t>Лилия (Lilium Yelloween) 18/20</t>
  </si>
  <si>
    <t>Лилия (Lilium Yeti) 12/14</t>
  </si>
  <si>
    <t>Лилия (Lilium Yeti) 14/16</t>
  </si>
  <si>
    <t>Лилия (Lilium Yeti) 16/18</t>
  </si>
  <si>
    <t>Лилия (Lilium Yeti) 18/20</t>
  </si>
  <si>
    <t>Лилия (Lilium Zeba) 12/14</t>
  </si>
  <si>
    <t>Лилия (Lilium Zeba) 14/16</t>
  </si>
  <si>
    <t>Лилия (Lilium Zeba) 16/18</t>
  </si>
  <si>
    <t>Лилия (Lilium Zeba) 18/20</t>
  </si>
  <si>
    <t>Лук (Allium cernuum) I</t>
  </si>
  <si>
    <t>Лук (Allium cowanii) 4/5</t>
  </si>
  <si>
    <t>Лук (Allium cowanii) 5/+</t>
  </si>
  <si>
    <t>Лук (Allium flavum) I</t>
  </si>
  <si>
    <t>Лук (Allium Hair) 4/5</t>
  </si>
  <si>
    <t>Лук (Allium Hair) 5/+</t>
  </si>
  <si>
    <t>Лук (Allium Montanum) I</t>
  </si>
  <si>
    <t>Лук (Allium neapolitanum) 4/5</t>
  </si>
  <si>
    <t>Лук (Allium ostiawskianum) 4/+</t>
  </si>
  <si>
    <t>Лук (Allium roseum) 4/5</t>
  </si>
  <si>
    <t>Лук (Allium roseum) 5/+</t>
  </si>
  <si>
    <t>Лук (Allium Scorodoprasum Art) 5/+</t>
  </si>
  <si>
    <t>Лук (Allium sphaerocephalon) 5/6</t>
  </si>
  <si>
    <t>Лук (Allium sphaerocephalon) 6/+</t>
  </si>
  <si>
    <t>Лук (Allium tuberosum) I</t>
  </si>
  <si>
    <t>Лук (Allium unifolium) 5/+</t>
  </si>
  <si>
    <t>Лук декоративный (Allium Normale) I</t>
  </si>
  <si>
    <t>Лук декоративный (Allium Nutans) I</t>
  </si>
  <si>
    <t>Лук круглоголовый (Allium sphaerocephalon) 4/5</t>
  </si>
  <si>
    <t>Лук Ледебура (Allium ledebourianum) I</t>
  </si>
  <si>
    <t>Лук луговатый (Allium angulosum) I</t>
  </si>
  <si>
    <t>Лук Моли (Allium moly) 4/5</t>
  </si>
  <si>
    <t>Лук Моли (Allium moly) 5/+</t>
  </si>
  <si>
    <t>Лук наскальный (Allium saxatile) I</t>
  </si>
  <si>
    <t>Лук однолиистный (Allium unifolium) 4/5</t>
  </si>
  <si>
    <t>Лук склоненный (Allium cernuum White Dwarf) I</t>
  </si>
  <si>
    <t>Лютик (Ranunculus Picotee Café au Lait) 4/5</t>
  </si>
  <si>
    <t>Лютик (Ranunculus Picotee Café au Lait) 5/6</t>
  </si>
  <si>
    <t>Лютик (Ranunculus Picotee Café au Lait) 6/7</t>
  </si>
  <si>
    <t>Лютик (Ranunculus Picotee Orange) 4/5</t>
  </si>
  <si>
    <t>Лютик (Ranunculus Picotee Orange) 5/6</t>
  </si>
  <si>
    <t>Лютик (Ranunculus Picotee Orange) 6/7</t>
  </si>
  <si>
    <t>Лютик (Ranunculus Picotee Pink) 4/5</t>
  </si>
  <si>
    <t>Лютик (Ranunculus Picotee Pink) 5/6</t>
  </si>
  <si>
    <t>Лютик (Ranunculus Picotee Pink) 6/7</t>
  </si>
  <si>
    <t>Лютик (Ranunculus Violet) 5/6</t>
  </si>
  <si>
    <t>Лютик (Ranunculus Violet) 6/7</t>
  </si>
  <si>
    <t>Лютик (Ranunculus Violet) 7/8</t>
  </si>
  <si>
    <t>Лютик (Ranunculus Violet) 8/9</t>
  </si>
  <si>
    <t>Мирабилис (Mirabilis jalapa) 12/+</t>
  </si>
  <si>
    <t>Мирабилис (Mirabilis jalapa) 6/8</t>
  </si>
  <si>
    <t>Мирабилис (Mirabilis jalapa) 8/12</t>
  </si>
  <si>
    <t>Нарцисс (Narcissus  Grand Soleil d`Or) 13/15</t>
  </si>
  <si>
    <t>Нарцисс (Narcissus  Grand Soleil d`Or) 15/17</t>
  </si>
  <si>
    <t>Нарцисс (Narcissus Avalanche) 13/15</t>
  </si>
  <si>
    <t>Нарцисс (Narcissus Avalanche) 15/17</t>
  </si>
  <si>
    <t>Нарцисс (Narcissus Erlicheer) 13/15</t>
  </si>
  <si>
    <t>Нарцисс (Narcissus Erlicheer) 15/17</t>
  </si>
  <si>
    <t>Настурция (Tropaeolum tuberosum) 8/10</t>
  </si>
  <si>
    <t>Нерина (Nerine Alba) 12/14</t>
  </si>
  <si>
    <t>Нерина (Nerine bowdenii) 12/14</t>
  </si>
  <si>
    <t>Нерина (Nerine bowdenii) 14/+</t>
  </si>
  <si>
    <t>Нерина (Nerine Isabelle) 12/+</t>
  </si>
  <si>
    <t>Нерина (Nerine Mixed) 12/+</t>
  </si>
  <si>
    <t>Нерина (Nerine Patricia) 12/+</t>
  </si>
  <si>
    <t>Нерина (Nerine Pink Triumph) 12/+</t>
  </si>
  <si>
    <t>Нерина (Nerine Sarniensis red) 12/+</t>
  </si>
  <si>
    <t>Нерина (Nerine Vesta) 12/+</t>
  </si>
  <si>
    <t>Оксалис (Oxalis Birgit) I</t>
  </si>
  <si>
    <t>Оксалис (Oxalis deppei) 5/+</t>
  </si>
  <si>
    <t>Оксалис (Oxalis depressa) I</t>
  </si>
  <si>
    <t>Оксалис (Oxalis Fanny) I</t>
  </si>
  <si>
    <t>Оксалис (Oxalis Festival) I</t>
  </si>
  <si>
    <t>Оксалис (Oxalis Iron Cross) 5/6</t>
  </si>
  <si>
    <t>Оксалис (Oxalis Lasiandra) I</t>
  </si>
  <si>
    <t>Оксалис (Oxalis Marmer) I</t>
  </si>
  <si>
    <t>Оксалис (Oxalis papilionacea) I</t>
  </si>
  <si>
    <t>Оксалис (Oxalis rubra/Floribunda) I</t>
  </si>
  <si>
    <t>Оксалис (Oxalis Sunny) I</t>
  </si>
  <si>
    <t>Орнитогалум (Ornithogalum arabicum) 12/14</t>
  </si>
  <si>
    <t>Орнитогалум (Ornithogalum arabicum) 14/16</t>
  </si>
  <si>
    <t>Орнитогалум (Ornithogalum Mount Everest) 5/6</t>
  </si>
  <si>
    <t>Орнитогалум (Ornithogalum Mount Fuji) 4/5</t>
  </si>
  <si>
    <t>Орнитогалум (Ornithogalum Mount Fuji) 5/6</t>
  </si>
  <si>
    <t>Орнитогалум (Ornithogalum saundersiae) 12/14</t>
  </si>
  <si>
    <t>Орнитогалум (Ornithogalum saundersiae) 14/16</t>
  </si>
  <si>
    <t>Орнитогалум (Ornithogalum saundersiae) 16/18</t>
  </si>
  <si>
    <t>Орнитогалум (Ornithogalum saundersiae) 18/20</t>
  </si>
  <si>
    <t>Орнитогалум (Ornithogalum saundersiae) 20/+</t>
  </si>
  <si>
    <t>Орнитогалум (Ornithogalum thyrsoides, import) 4/5</t>
  </si>
  <si>
    <t>Орнитогалум (Ornithogalum thyrsoides, import) 5/6</t>
  </si>
  <si>
    <t>Панкраций (Pancratium maritimum) 12/+</t>
  </si>
  <si>
    <t>Плейоне (Pinellia pedatisecta) I</t>
  </si>
  <si>
    <t>Плейоне (Pleione Alba) I</t>
  </si>
  <si>
    <t>Плейоне (Pleione bulbocodioides) I</t>
  </si>
  <si>
    <t>Плейоне (Pleione formosana) I</t>
  </si>
  <si>
    <t>Плейоне (Pleione forrestii) I</t>
  </si>
  <si>
    <t>Плейоне (Pleione grandiflora) I</t>
  </si>
  <si>
    <t>Плейоне (Pleione humile) I</t>
  </si>
  <si>
    <t>Плейоне (Pleione limprichtii) I</t>
  </si>
  <si>
    <t>Плейоне (Pleione Pink) I</t>
  </si>
  <si>
    <t>Плейоне (Pleione Snow White) I</t>
  </si>
  <si>
    <t>Плейоне (Pleione Tongariro) I</t>
  </si>
  <si>
    <t>Плейоне (Pleione yunnanensis) I</t>
  </si>
  <si>
    <t>Полиантес (Polianthes Golden Harvest) 10/12</t>
  </si>
  <si>
    <t>Полиантес (Polianthes Pink Sapphire) 10/12</t>
  </si>
  <si>
    <t>Полиантес (Polianthes Sensation) 10/12</t>
  </si>
  <si>
    <t>Полиантес (Polianthes Super Gold) 10/12</t>
  </si>
  <si>
    <t>Полиантес (Polianthes The Pearl) 10/12</t>
  </si>
  <si>
    <t>Полиантес (Polianthes The Pearl) 12/14</t>
  </si>
  <si>
    <t>Полиантес (Polianthes Tuberosa) 12/14</t>
  </si>
  <si>
    <t>Полиантес (Polianthes Yellow Baby) 10/12</t>
  </si>
  <si>
    <t>Ранункулюс (Ranunculus Double Mixed) 10/+</t>
  </si>
  <si>
    <t>Ранункулюс (Ranunculus Double Mixed) 4/5</t>
  </si>
  <si>
    <t>Ранункулюс (Ranunculus Double Mixed) 5/6</t>
  </si>
  <si>
    <t>Ранункулюс (Ranunculus Double Mixed) 6/7</t>
  </si>
  <si>
    <t>Ранункулюс (Ranunculus Double Mixed) 7/8</t>
  </si>
  <si>
    <t>Ранункулюс (Ranunculus Double Mixed) 8/9</t>
  </si>
  <si>
    <t>Ранункулюс (Ranunculus Double Mixed) 9/10</t>
  </si>
  <si>
    <t>Ранункулюс (Ranunculus Orange) 5/6</t>
  </si>
  <si>
    <t>Ранункулюс (Ranunculus Orange) 6/7</t>
  </si>
  <si>
    <t>Ранункулюс (Ranunculus Orange) 7/8</t>
  </si>
  <si>
    <t>Ранункулюс (Ranunculus Orange) 8/9</t>
  </si>
  <si>
    <t>Ранункулюс (Ranunculus Pink) 5/6</t>
  </si>
  <si>
    <t>Ранункулюс (Ranunculus Pink) 6/7</t>
  </si>
  <si>
    <t>Ранункулюс (Ranunculus Pink) 7/8</t>
  </si>
  <si>
    <t>Ранункулюс (Ranunculus Pink) 8/9</t>
  </si>
  <si>
    <t>Ранункулюс (Ranunculus Red) 5/6</t>
  </si>
  <si>
    <t>Ранункулюс (Ranunculus Red) 6/7</t>
  </si>
  <si>
    <t>Ранункулюс (Ranunculus Red) 7/8</t>
  </si>
  <si>
    <t>Ранункулюс (Ranunculus Red) 8/9</t>
  </si>
  <si>
    <t>Ранункулюс (Ranunculus Tomer mixed) 4/5</t>
  </si>
  <si>
    <t>Ранункулюс (Ranunculus Tomer mixed) 5/6</t>
  </si>
  <si>
    <t>Ранункулюс (Ranunculus White) 5/6</t>
  </si>
  <si>
    <t>Ранункулюс (Ranunculus White) 6/7</t>
  </si>
  <si>
    <t>Ранункулюс (Ranunculus White) 7/8</t>
  </si>
  <si>
    <t>Ранункулюс (Ranunculus White) 8/9</t>
  </si>
  <si>
    <t>Ранункулюс (Ranunculus Yellow) 5/6</t>
  </si>
  <si>
    <t>Ранункулюс (Ranunculus Yellow) 6/7</t>
  </si>
  <si>
    <t>Ранункулюс (Ranunculus Yellow) 7/8</t>
  </si>
  <si>
    <t>Ранункулюс (Ranunculus Yellow) 8/9</t>
  </si>
  <si>
    <t>Родогипоксис (Rhodohypoxis Alba) I</t>
  </si>
  <si>
    <t>Родогипоксис (Rhodohypoxis Appleblossom) I</t>
  </si>
  <si>
    <t>Родогипоксис (Rhodohypoxis baurii platypetala) I</t>
  </si>
  <si>
    <t>Родогипоксис (Rhodohypoxis Dawn) I</t>
  </si>
  <si>
    <t>Родогипоксис (Rhodohypoxis Deflexa) I</t>
  </si>
  <si>
    <t>Родогипоксис (Rhodohypoxis Douglas) I</t>
  </si>
  <si>
    <t>Родогипоксис (Rhodohypoxis Fred Broome) I</t>
  </si>
  <si>
    <t>Родогипоксис (Rhodohypoxis Hebron Farm Cerise) I</t>
  </si>
  <si>
    <t>Родогипоксис (Rhodohypoxis Hebron Farm Pink) I</t>
  </si>
  <si>
    <t>Родогипоксис (Rhodohypoxis Kiwi Joy) I</t>
  </si>
  <si>
    <t>Родогипоксис (Rhodohypoxis Lily Jean) I</t>
  </si>
  <si>
    <t>Родогипоксис (Rhodohypoxis Mixed) I</t>
  </si>
  <si>
    <t>Родогипоксис (Rhodohypoxis Rosea) I</t>
  </si>
  <si>
    <t>Родогипоксис (Rhodohypoxis Rubra) I</t>
  </si>
  <si>
    <t>Родогипоксис (Rhodohypoxis Tetra White) I</t>
  </si>
  <si>
    <t>Роскоя (Roscoea Ant Marian) I</t>
  </si>
  <si>
    <t>Роскоя (Roscoea auriculata) I</t>
  </si>
  <si>
    <t>Роскоя (Roscoea Beesiana) I</t>
  </si>
  <si>
    <t>Роскоя (Roscoea Brown Peacock) I</t>
  </si>
  <si>
    <t>Роскоя (Roscoea Cinnamon Stick) I</t>
  </si>
  <si>
    <t>Роскоя (Roscoea Peacock) I</t>
  </si>
  <si>
    <t>Роскоя (Roscoea purpurea) I</t>
  </si>
  <si>
    <t>Роскоя (Roscoea Salt 'n Pepper) I</t>
  </si>
  <si>
    <t>Роскоя (Roscoea Twin Towers) I</t>
  </si>
  <si>
    <t>Роскоя (Roscoea Vincent) I</t>
  </si>
  <si>
    <t>Сандерсония (Sauromatum venosum) 18/20</t>
  </si>
  <si>
    <t>Сандерсония (Sauromatum venosum) 20/22</t>
  </si>
  <si>
    <t>Сандерсония (Sauromatum venosum) 22/24</t>
  </si>
  <si>
    <t>Сандерсония (Sauromatum venosum) 24/+</t>
  </si>
  <si>
    <t>Селагинеллы (Selaginella lepidophylla) I</t>
  </si>
  <si>
    <t>Селагинеллы (Selaginella lepidophylla) II</t>
  </si>
  <si>
    <t>Скадоксус (Scadoxus ssp. multiflorus) 14/16</t>
  </si>
  <si>
    <t>Скадоксус (Scadoxus ssp. multiflorus) 16/18</t>
  </si>
  <si>
    <t>Спараксис (Sparaxis tricolor) 4/5</t>
  </si>
  <si>
    <t>Спараксис (Sparaxis tricolor) 5/+</t>
  </si>
  <si>
    <t>Спараксисы (Sparaxis Brightstar) 5/+</t>
  </si>
  <si>
    <t>Спараксисы (Sparaxis Fire King) 4/+</t>
  </si>
  <si>
    <t>Спараксисы (Sparaxis Moonlight) 5/+</t>
  </si>
  <si>
    <t>Спараксисы (Sparaxis Red Reflex) 5/+</t>
  </si>
  <si>
    <t>Спараксисы (Sparaxis Skyline) 5/+</t>
  </si>
  <si>
    <t>Спараксисы (Sparaxis Sunshine) 5/+</t>
  </si>
  <si>
    <t>Спараксисы (Sparaxis Tetraploide mixed) 5/+</t>
  </si>
  <si>
    <t>Спрекелия (Sprekelia formosissima) 12/14</t>
  </si>
  <si>
    <t>Спрекелия (Sprekelia formosissima) 14/16</t>
  </si>
  <si>
    <t>Спрекелия (Sprekelia formosissima) 16/18</t>
  </si>
  <si>
    <t>Схизостилис (Schizostylis Pink) I</t>
  </si>
  <si>
    <t>Схизостилис (Schizostylis Red) I</t>
  </si>
  <si>
    <t>Схизостилис (Schizostylis White) I</t>
  </si>
  <si>
    <t>Тигридия (Tigridia Alba Grandiflora) 5/7</t>
  </si>
  <si>
    <t>Тигридия (Tigridia Alba Grandiflora) 7/9</t>
  </si>
  <si>
    <t>Тигридия (Tigridia Alba Grandiflora) 9/+</t>
  </si>
  <si>
    <t>Тигридия (Tigridia Aurea) 5/7</t>
  </si>
  <si>
    <t>Тигридия (Tigridia Aurea) 7/9</t>
  </si>
  <si>
    <t>Тигридия (Tigridia Aurea) 9/+</t>
  </si>
  <si>
    <t>Тигридия (Tigridia Canariensis) 5/7</t>
  </si>
  <si>
    <t>Тигридия (Tigridia Canariensis) 7/9</t>
  </si>
  <si>
    <t>Тигридия (Tigridia Canariensis) 9/+</t>
  </si>
  <si>
    <t>Тигридия (Tigridia Lilacea) 5/7</t>
  </si>
  <si>
    <t>Тигридия (Tigridia Lilacea) 7/9</t>
  </si>
  <si>
    <t>Тигридия (Tigridia Lilacea) 9/+</t>
  </si>
  <si>
    <t>Тигридия (Tigridia Mixed) 5/7</t>
  </si>
  <si>
    <t>Тигридия (Tigridia Mixed) 7/9</t>
  </si>
  <si>
    <t>Тигридия (Tigridia Mixed) 9/+</t>
  </si>
  <si>
    <t>Тигридия (Tigridia Speciosa) 5/7</t>
  </si>
  <si>
    <t>Тигридия (Tigridia Speciosa) 7/9</t>
  </si>
  <si>
    <t>Тигридия (Tigridia Speciosa) 9/+</t>
  </si>
  <si>
    <t>Трителейя (Triteleia 4 U) 5/+</t>
  </si>
  <si>
    <t>Трителейя (Triteleia Corrina) 4/5</t>
  </si>
  <si>
    <t>Трителейя (Triteleia Corrina) 5/6</t>
  </si>
  <si>
    <t>Трителейя (Triteleia Corrina) 6/+</t>
  </si>
  <si>
    <t>Трителейя (Triteleia Foxy) 5/+</t>
  </si>
  <si>
    <t>Трителейя (Triteleia Koningin Fabiola) 4/5</t>
  </si>
  <si>
    <t>Трителейя (Triteleia Koningin Fabiola) 5/6</t>
  </si>
  <si>
    <t>Трителейя (Tritonia laxifolia) 4/5</t>
  </si>
  <si>
    <t>Трителейя (Tritonia laxifolia) 5/+</t>
  </si>
  <si>
    <t>Трителейя (Tritonia lineata parviflora) 5/6</t>
  </si>
  <si>
    <t>Трителейя (Tritonia lineata parviflora) 6/+</t>
  </si>
  <si>
    <t>Трителейя (Tritonia mixed) 4/5</t>
  </si>
  <si>
    <t>Трителейя (Tritonia mixed) 5/6</t>
  </si>
  <si>
    <t>Тульбагия (Tulbaghia Alba) I</t>
  </si>
  <si>
    <t>Тульбагия (Tulbaghia fragrans) I</t>
  </si>
  <si>
    <t>Тульбагия (Tulbaghia Silver Lace) I</t>
  </si>
  <si>
    <t>Тульбагия (Tulbaghia violacea) I</t>
  </si>
  <si>
    <t>Утсония (Watsonia meriana) 8/10</t>
  </si>
  <si>
    <t>Утсония (Watsonia Peach Glow) 12/+</t>
  </si>
  <si>
    <t>Фрезия (Freesia double blue - blauw) 5/6</t>
  </si>
  <si>
    <t>Фрезия (Freesia double blue - blauw) 6/+</t>
  </si>
  <si>
    <t>Фрезия (Freesia double mixed) 5/6</t>
  </si>
  <si>
    <t>Фрезия (Freesia double mixed) 6/+</t>
  </si>
  <si>
    <t>Фрезия (Freesia double pink - roze) 5/6</t>
  </si>
  <si>
    <t>Фрезия (Freesia double pink - roze) 6/+</t>
  </si>
  <si>
    <t>Фрезия (Freesia double red - rood) 5/6</t>
  </si>
  <si>
    <t>Фрезия (Freesia double red - rood) 6/+</t>
  </si>
  <si>
    <t>Фрезия (Freesia double white - wit) 5/6</t>
  </si>
  <si>
    <t>Фрезия (Freesia double white - wit) 6/+</t>
  </si>
  <si>
    <t>Фрезия (Freesia double yellow - geel) 5/6</t>
  </si>
  <si>
    <t>Фрезия (Freesia double yellow - geel) 6/+</t>
  </si>
  <si>
    <t>Фрезия (Freesia singl. blue - blauw) 5/6</t>
  </si>
  <si>
    <t>Фрезия (Freesia singl. blue - blauw) 6/+</t>
  </si>
  <si>
    <t>Фрезия (Freesia singl. mixed) 5/6</t>
  </si>
  <si>
    <t>Фрезия (Freesia singl. mixed) 6/+</t>
  </si>
  <si>
    <t>Фрезия (Freesia singl. pink - roze) 5/6</t>
  </si>
  <si>
    <t>Фрезия (Freesia singl. pink - roze) 6/+</t>
  </si>
  <si>
    <t>Фрезия (Freesia singl. red - rood) 5/6</t>
  </si>
  <si>
    <t>Фрезия (Freesia singl. red - rood) 6/+</t>
  </si>
  <si>
    <t>Фрезия (Freesia singl. white - wit) 5/6</t>
  </si>
  <si>
    <t>Фрезия (Freesia singl. white - wit) 6/+</t>
  </si>
  <si>
    <t>Фрезия (Freesia singl. yellow - geel) 5/6</t>
  </si>
  <si>
    <t>Фрезия (Freesia singl. yellow - geel) 6/+</t>
  </si>
  <si>
    <t>Хабенария (Habenaria radiata) I</t>
  </si>
  <si>
    <t>Хабенария (Habenaria Variegata) I</t>
  </si>
  <si>
    <t>Хазманта (Chasmanthe duckitii) 12/+</t>
  </si>
  <si>
    <t>Хазманта (Chasmanthe floribunda   ) 12/+</t>
  </si>
  <si>
    <t>Хазманта (Chasmanthe Saturnus) 12/14</t>
  </si>
  <si>
    <t>Хлидантус (Chlidanthus fragrans) 10/12</t>
  </si>
  <si>
    <t>Хлидантус (Chlidanthus fragrans) 12/+</t>
  </si>
  <si>
    <t>Цикламен (Cyclamen Album) 10/+</t>
  </si>
  <si>
    <t>Цикламен (Cyclamen Album) 8/10</t>
  </si>
  <si>
    <t>Цикламен (Cyclamen cilicium) 10/13</t>
  </si>
  <si>
    <t>Цикламен (Cyclamen cilicium) 13/15</t>
  </si>
  <si>
    <t>Цикламен (Cyclamen coum hybriden Album) I</t>
  </si>
  <si>
    <t>Цикламен (Cyclamen coum hybriden) 10/13</t>
  </si>
  <si>
    <t>Цикламен (Cyclamen coum hybriden) 13/15</t>
  </si>
  <si>
    <t>Цикламен (Cyclamen hederifolium Album) 10/+</t>
  </si>
  <si>
    <t>Цикламен (Cyclamen hederifolium Album) 8/10</t>
  </si>
  <si>
    <t>Цикламен (Cyclamen Neapolitanum) 10/13</t>
  </si>
  <si>
    <t>Цикламен (Cyclamen Neapolitanum) 13/15</t>
  </si>
  <si>
    <t>Цикламен (Cyclamen Neapolitanum) 15/20</t>
  </si>
  <si>
    <t>Цикламен (Cyclamen Neapolitanum) 20/25</t>
  </si>
  <si>
    <t>Цикламен (Cyclamen Neapolitanum) 25/30</t>
  </si>
  <si>
    <t>Цикламен (Cyclamen persicum) 12/14</t>
  </si>
  <si>
    <t>Цикламен (Cyclamen persicum) 14/+</t>
  </si>
  <si>
    <t>Цикламен (Cyclamen Silicium Album) I</t>
  </si>
  <si>
    <t>Цикламен (Cyrtanthus Cream White) I</t>
  </si>
  <si>
    <t>Цикламен (Cyrtanthus Elatus) 10/+</t>
  </si>
  <si>
    <t>Цикламен (Cyrtanthus Pink) I</t>
  </si>
  <si>
    <t>Цикламен (Cyrtanthus Red ) I</t>
  </si>
  <si>
    <t>Эукомис (Eucomis Autumnalis) 12/14</t>
  </si>
  <si>
    <t>Эукомис (Eucomis Autumnalis) 14/16</t>
  </si>
  <si>
    <t>Эукомис (Eucomis Autumnalis) 16/18</t>
  </si>
  <si>
    <t>Эукомис (Eucomis bicolor Alba) 14/16</t>
  </si>
  <si>
    <t>Эукомис (Eucomis Bicolor) 12/14</t>
  </si>
  <si>
    <t>Эукомис (Eucomis Bicolor) 14/16</t>
  </si>
  <si>
    <t>Эукомис (Eucomis bicolor) 16/18</t>
  </si>
  <si>
    <t>Эукомис (Eucomis Comosa) 14/16</t>
  </si>
  <si>
    <t>Эукомис (Eucomis Comosa) 16/18</t>
  </si>
  <si>
    <t>Эукомис (Eucomis Comosa) 18/20</t>
  </si>
  <si>
    <t>Эукомис (Eucomis Cornwood) 16/18</t>
  </si>
  <si>
    <t>Эукомис (Eucomis Cornwood) 18/20</t>
  </si>
  <si>
    <t>Эукомис (Eucomis Megaru) 18/+</t>
  </si>
  <si>
    <t>Эукомис (Eucomis Montana) 16/18</t>
  </si>
  <si>
    <t>Эукомис (Eucomis Montana) 18/20</t>
  </si>
  <si>
    <t>Эукомис (Eucomis Octopus) 12/+</t>
  </si>
  <si>
    <t>Эукомис (Eucomis Pink Gin) 16/18</t>
  </si>
  <si>
    <t>Эукомис (Eucomis Pink Gin) 18/20</t>
  </si>
  <si>
    <t>Эукомис (Eucomis Playa Blanca) 14/16</t>
  </si>
  <si>
    <t>Эукомис (Eucomis Playa Blanca) 16/18</t>
  </si>
  <si>
    <t>Эукомис (Eucomis Playa Blanca) 18/20</t>
  </si>
  <si>
    <t>Эукомис (Eucomis Pole Evansii) 24/+</t>
  </si>
  <si>
    <t>Эукомис (Eucomis Sparkling Rosy) 16/18</t>
  </si>
  <si>
    <t>Эукомис (Eucomis Sparkling Rosy) 18/20</t>
  </si>
  <si>
    <t>Эукомис (Eucomis Tugela Gem) I</t>
  </si>
  <si>
    <t>Эукомис (Eucomis Tugela Jade) I</t>
  </si>
  <si>
    <t>Эукомис (Eucomis Tugela Ruby) I</t>
  </si>
  <si>
    <t>Эукомис (Eucomis Vander Merwei) 12/+</t>
  </si>
  <si>
    <t>Эукомис (Ferraria Crispa) I</t>
  </si>
  <si>
    <t>Эукомис (Ferraria Foliosa) 12/+</t>
  </si>
  <si>
    <t>Эухарис (Eucharis Amazonica) 12/14</t>
  </si>
  <si>
    <t>Эухарис (Eucharis Amazonica) 14/16</t>
  </si>
  <si>
    <t>Ятрофа (Jatropha Podagrica) I</t>
  </si>
  <si>
    <t>white with pink</t>
  </si>
  <si>
    <t>white</t>
  </si>
  <si>
    <t>pink</t>
  </si>
  <si>
    <t>whith with dark stripe</t>
  </si>
  <si>
    <t>double white</t>
  </si>
  <si>
    <t>double, dark red</t>
  </si>
  <si>
    <t>white red striped</t>
  </si>
  <si>
    <t>double, white pink</t>
  </si>
  <si>
    <t>pink white</t>
  </si>
  <si>
    <t>apricot pink</t>
  </si>
  <si>
    <t>white pink star</t>
  </si>
  <si>
    <t>dark red white center</t>
  </si>
  <si>
    <t>white pink</t>
  </si>
  <si>
    <t>light pink</t>
  </si>
  <si>
    <t>dark red</t>
  </si>
  <si>
    <t>double, orange</t>
  </si>
  <si>
    <t>white red star</t>
  </si>
  <si>
    <t>red white spickled</t>
  </si>
  <si>
    <t>softpink white</t>
  </si>
  <si>
    <t>double red</t>
  </si>
  <si>
    <t>double, white red striped</t>
  </si>
  <si>
    <t>salmon</t>
  </si>
  <si>
    <t>double, salmon</t>
  </si>
  <si>
    <t>double, red white</t>
  </si>
  <si>
    <t>white lemon-green</t>
  </si>
  <si>
    <t>pink cream</t>
  </si>
  <si>
    <t>soft yellow</t>
  </si>
  <si>
    <t>red</t>
  </si>
  <si>
    <t>clear red</t>
  </si>
  <si>
    <t>pink red</t>
  </si>
  <si>
    <t>double, white</t>
  </si>
  <si>
    <t>lime green</t>
  </si>
  <si>
    <t>cream yellow</t>
  </si>
  <si>
    <t>red with small white edge</t>
  </si>
  <si>
    <t>dark blood-red</t>
  </si>
  <si>
    <t>red white striped</t>
  </si>
  <si>
    <t>lime-green red</t>
  </si>
  <si>
    <t>orange</t>
  </si>
  <si>
    <t>neon pink</t>
  </si>
  <si>
    <t>red white green edge</t>
  </si>
  <si>
    <t>white with small red edge</t>
  </si>
  <si>
    <t>white with red edge</t>
  </si>
  <si>
    <t>orange pink</t>
  </si>
  <si>
    <t>spider rosy-pink</t>
  </si>
  <si>
    <t>red white</t>
  </si>
  <si>
    <t>red white center</t>
  </si>
  <si>
    <t>double orange red white</t>
  </si>
  <si>
    <t>red brown</t>
  </si>
  <si>
    <t>orange-brown</t>
  </si>
  <si>
    <t>clear pink dark center</t>
  </si>
  <si>
    <t>yellow</t>
  </si>
  <si>
    <t>double pink</t>
  </si>
  <si>
    <t>single white red black center</t>
  </si>
  <si>
    <t>mixed colours</t>
  </si>
  <si>
    <t>blue</t>
  </si>
  <si>
    <t>single white</t>
  </si>
  <si>
    <t>dark pink</t>
  </si>
  <si>
    <t>single mixed</t>
  </si>
  <si>
    <t>single red</t>
  </si>
  <si>
    <t>double blue</t>
  </si>
  <si>
    <t>single blue</t>
  </si>
  <si>
    <t>white pink glow</t>
  </si>
  <si>
    <t>double mixed</t>
  </si>
  <si>
    <t>single, violet red</t>
  </si>
  <si>
    <t>orange red ( syn. Freesia)</t>
  </si>
  <si>
    <t>brown white striped</t>
  </si>
  <si>
    <t>soft pink white edge and white stripes</t>
  </si>
  <si>
    <t>purple white striped</t>
  </si>
  <si>
    <t>purple striped white</t>
  </si>
  <si>
    <t>green with big leaves</t>
  </si>
  <si>
    <t xml:space="preserve">white green stripes, purple </t>
  </si>
  <si>
    <t>yellow purple</t>
  </si>
  <si>
    <t xml:space="preserve">brown yellow </t>
  </si>
  <si>
    <t>purple violet</t>
  </si>
  <si>
    <t>green brown</t>
  </si>
  <si>
    <t>green purple</t>
  </si>
  <si>
    <t>white spripes green underground</t>
  </si>
  <si>
    <t>white purple</t>
  </si>
  <si>
    <t>red berries marmoratum leaves</t>
  </si>
  <si>
    <t xml:space="preserve">cream with purple spots </t>
  </si>
  <si>
    <t>orange berries</t>
  </si>
  <si>
    <t>cream pseudoflower</t>
  </si>
  <si>
    <t>blue with white center</t>
  </si>
  <si>
    <t>purple red</t>
  </si>
  <si>
    <t>purple</t>
  </si>
  <si>
    <t>deep purple red</t>
  </si>
  <si>
    <t>white dark red mark</t>
  </si>
  <si>
    <t>mixed pastel colours</t>
  </si>
  <si>
    <t>cyclamen purple</t>
  </si>
  <si>
    <t>mixed colors</t>
  </si>
  <si>
    <t>orange, from cuttings</t>
  </si>
  <si>
    <t>light pink, darker edge</t>
  </si>
  <si>
    <t>white red edge</t>
  </si>
  <si>
    <t>mixed colors, fragant</t>
  </si>
  <si>
    <t>red, fragant, hanging</t>
  </si>
  <si>
    <t>pink-orange, fragant, hanging</t>
  </si>
  <si>
    <t>white pink glow, fragant, hanging</t>
  </si>
  <si>
    <t>yellow orange red , fragant, hanging</t>
  </si>
  <si>
    <t>pastel</t>
  </si>
  <si>
    <t>scarlet</t>
  </si>
  <si>
    <t>yellow orange</t>
  </si>
  <si>
    <t>white / red</t>
  </si>
  <si>
    <t>yellow / red</t>
  </si>
  <si>
    <t>copper orange</t>
  </si>
  <si>
    <t>apricot</t>
  </si>
  <si>
    <t>white till red edge</t>
  </si>
  <si>
    <t>dark purple leaves with red flowers</t>
  </si>
  <si>
    <t>pink white, compact and upright plants</t>
  </si>
  <si>
    <t>white pink, compact and upright plants</t>
  </si>
  <si>
    <t>yellow red, compact and upright plants</t>
  </si>
  <si>
    <t>mixed shade colours, compact and upright plants</t>
  </si>
  <si>
    <t>apricot white, bicolor</t>
  </si>
  <si>
    <t>cream apricot, bicolor</t>
  </si>
  <si>
    <t>pink white, bicolor</t>
  </si>
  <si>
    <t>red white, bicolor</t>
  </si>
  <si>
    <t>yellow red, bicolor</t>
  </si>
  <si>
    <t xml:space="preserve">white pink, bicolor  </t>
  </si>
  <si>
    <t>white / red, bicolor</t>
  </si>
  <si>
    <t>yellow / red, bicolor</t>
  </si>
  <si>
    <t>orange big flowers, upright plants</t>
  </si>
  <si>
    <t>pink big flowers, upright plants</t>
  </si>
  <si>
    <t>rose big flowers, upright plants</t>
  </si>
  <si>
    <t>salmon big flowers, upright plants</t>
  </si>
  <si>
    <t>scarlet-red big flowers, upright plants</t>
  </si>
  <si>
    <t>white big flowers, upright plants</t>
  </si>
  <si>
    <t>yellow big flowers, upright plants</t>
  </si>
  <si>
    <t>extra double soft pink</t>
  </si>
  <si>
    <t>extra double cream white</t>
  </si>
  <si>
    <t>extra double white pink</t>
  </si>
  <si>
    <t>extra double yellow red</t>
  </si>
  <si>
    <t>puple red</t>
  </si>
  <si>
    <t>Zephyranthus, pink</t>
  </si>
  <si>
    <t>lilac red</t>
  </si>
  <si>
    <t>white double</t>
  </si>
  <si>
    <t>cream white</t>
  </si>
  <si>
    <t>red pink is Scadoxus</t>
  </si>
  <si>
    <t>lilac</t>
  </si>
  <si>
    <t>orange with yellow</t>
  </si>
  <si>
    <t>yellow orange red tops</t>
  </si>
  <si>
    <t>brown yellow</t>
  </si>
  <si>
    <t>purple white tops</t>
  </si>
  <si>
    <t>pink yellow spider</t>
  </si>
  <si>
    <t>purplered fringled</t>
  </si>
  <si>
    <t>apricot red glow, fringled</t>
  </si>
  <si>
    <t>dark red till black</t>
  </si>
  <si>
    <t>white pink tops</t>
  </si>
  <si>
    <t>pink yellow center</t>
  </si>
  <si>
    <t>white lila flamed</t>
  </si>
  <si>
    <t>fire red</t>
  </si>
  <si>
    <t>red little yellow</t>
  </si>
  <si>
    <t>apricot white tips</t>
  </si>
  <si>
    <t xml:space="preserve">orange </t>
  </si>
  <si>
    <t>orange red</t>
  </si>
  <si>
    <t>yellow orange tops</t>
  </si>
  <si>
    <t>white red tops</t>
  </si>
  <si>
    <t xml:space="preserve">black red </t>
  </si>
  <si>
    <t>white with purple flames</t>
  </si>
  <si>
    <t>white blue tips</t>
  </si>
  <si>
    <t>red yellow tops</t>
  </si>
  <si>
    <t>white pink nerve</t>
  </si>
  <si>
    <t>red yellow center</t>
  </si>
  <si>
    <t>soft yellow pink glow</t>
  </si>
  <si>
    <t>white lilac flamed</t>
  </si>
  <si>
    <t>white pink flamed</t>
  </si>
  <si>
    <t>yellow pink tops</t>
  </si>
  <si>
    <t>red yellow edge</t>
  </si>
  <si>
    <t>cream</t>
  </si>
  <si>
    <t>yellow red flamed</t>
  </si>
  <si>
    <t>white, yellow red flamed</t>
  </si>
  <si>
    <t>cream pink tips</t>
  </si>
  <si>
    <t>pink flamed</t>
  </si>
  <si>
    <t>salmon with red spots</t>
  </si>
  <si>
    <t>orange white tips</t>
  </si>
  <si>
    <t>dark red white tips</t>
  </si>
  <si>
    <t xml:space="preserve">white with soft lilac </t>
  </si>
  <si>
    <t>yellow red tips</t>
  </si>
  <si>
    <t>white purple tops</t>
  </si>
  <si>
    <t>lila</t>
  </si>
  <si>
    <t>dark purple red</t>
  </si>
  <si>
    <t>orange yellow</t>
  </si>
  <si>
    <t>yellow red center</t>
  </si>
  <si>
    <t>white light pink glow</t>
  </si>
  <si>
    <t>red, white tips</t>
  </si>
  <si>
    <t>yellow white little red</t>
  </si>
  <si>
    <t>darkpink yellow center</t>
  </si>
  <si>
    <t>cream lilac tops</t>
  </si>
  <si>
    <t>white with purple</t>
  </si>
  <si>
    <t>purple white tips</t>
  </si>
  <si>
    <t>pink-red yellow center</t>
  </si>
  <si>
    <t>cream lilac center</t>
  </si>
  <si>
    <t>clear lilac</t>
  </si>
  <si>
    <t>red, dark leaves</t>
  </si>
  <si>
    <t>bronze yellow</t>
  </si>
  <si>
    <t>light pink white</t>
  </si>
  <si>
    <t>salmon yellow glow</t>
  </si>
  <si>
    <t>bronze orange</t>
  </si>
  <si>
    <t>purple white center</t>
  </si>
  <si>
    <t>dark pink, dark leaves, low</t>
  </si>
  <si>
    <t>cream white - red center &amp;stripes</t>
  </si>
  <si>
    <t>white lilac tops</t>
  </si>
  <si>
    <t>white red flamed</t>
  </si>
  <si>
    <t>white and red</t>
  </si>
  <si>
    <t>red yellow</t>
  </si>
  <si>
    <t>salmonorange with yellow center</t>
  </si>
  <si>
    <t>white lilac tips</t>
  </si>
  <si>
    <t>orange yellow fringled</t>
  </si>
  <si>
    <t>pink white tips</t>
  </si>
  <si>
    <t>purple pink</t>
  </si>
  <si>
    <t>pink with white</t>
  </si>
  <si>
    <t>light lilac</t>
  </si>
  <si>
    <t>pink red tips</t>
  </si>
  <si>
    <t>lemon yellow</t>
  </si>
  <si>
    <t>light orange</t>
  </si>
  <si>
    <t>yellow white tips</t>
  </si>
  <si>
    <t>pink yellow</t>
  </si>
  <si>
    <t xml:space="preserve">yellow, pink white tops </t>
  </si>
  <si>
    <t>cream, pink tips</t>
  </si>
  <si>
    <t>orchid typered light pink yellow</t>
  </si>
  <si>
    <t>orchid typered red</t>
  </si>
  <si>
    <t>orchid typered yellow</t>
  </si>
  <si>
    <t>orange red, dark leaves, low</t>
  </si>
  <si>
    <t>apricot, dark leaves, low</t>
  </si>
  <si>
    <t>red, dark leaves, low</t>
  </si>
  <si>
    <t>lilac, dark leaves, low</t>
  </si>
  <si>
    <t>pink apricot, dark leaves, low</t>
  </si>
  <si>
    <t>yellow, dark leaves, low</t>
  </si>
  <si>
    <t>white, dark leaves, low</t>
  </si>
  <si>
    <t>yellow red nerves</t>
  </si>
  <si>
    <t>white lilac glow</t>
  </si>
  <si>
    <t>lilac purple</t>
  </si>
  <si>
    <t>lilac white tops</t>
  </si>
  <si>
    <t xml:space="preserve">purple-red </t>
  </si>
  <si>
    <t>red with yellow</t>
  </si>
  <si>
    <t>lilac white tips</t>
  </si>
  <si>
    <t>orchid - orange</t>
  </si>
  <si>
    <t>dark purple-red</t>
  </si>
  <si>
    <t>purple yellow center</t>
  </si>
  <si>
    <t>black red, dark leaves</t>
  </si>
  <si>
    <t>fuchsia</t>
  </si>
  <si>
    <t>oker yellow</t>
  </si>
  <si>
    <t>yellow with pink tops</t>
  </si>
  <si>
    <t>black purple</t>
  </si>
  <si>
    <t>salmon yellow</t>
  </si>
  <si>
    <t>black-red</t>
  </si>
  <si>
    <t>yellow lilac tips</t>
  </si>
  <si>
    <t xml:space="preserve">lilac </t>
  </si>
  <si>
    <t>yellow pink tips</t>
  </si>
  <si>
    <t>lilac-pink</t>
  </si>
  <si>
    <t>lavender</t>
  </si>
  <si>
    <t>black red</t>
  </si>
  <si>
    <t>lilac pink</t>
  </si>
  <si>
    <t>red - white tips</t>
  </si>
  <si>
    <t>red with yellow center</t>
  </si>
  <si>
    <t>salmon red flamed</t>
  </si>
  <si>
    <t>orange red flamed</t>
  </si>
  <si>
    <t>lila purple flamed</t>
  </si>
  <si>
    <t>dark red with white yellow center</t>
  </si>
  <si>
    <t xml:space="preserve">pink </t>
  </si>
  <si>
    <t>white pink tips</t>
  </si>
  <si>
    <t>mauve pink</t>
  </si>
  <si>
    <t>pink white glow</t>
  </si>
  <si>
    <t>yellow with red</t>
  </si>
  <si>
    <t>purple lighter tops</t>
  </si>
  <si>
    <t>purple red yellow center</t>
  </si>
  <si>
    <t>yellow apricot</t>
  </si>
  <si>
    <t>white lilac flame</t>
  </si>
  <si>
    <t>salmon with purple tops</t>
  </si>
  <si>
    <t>white soft pink tops</t>
  </si>
  <si>
    <t>orangered</t>
  </si>
  <si>
    <t>pink with yellow</t>
  </si>
  <si>
    <t>salmon red center</t>
  </si>
  <si>
    <t>dark red white</t>
  </si>
  <si>
    <t>salmon orange red spotted</t>
  </si>
  <si>
    <t>pink white center</t>
  </si>
  <si>
    <t>orange yellow center</t>
  </si>
  <si>
    <t xml:space="preserve">pink yellow </t>
  </si>
  <si>
    <t>purple and white</t>
  </si>
  <si>
    <t>orange / yellow</t>
  </si>
  <si>
    <t>pink - soft pink</t>
  </si>
  <si>
    <t>pink - red striped</t>
  </si>
  <si>
    <t>yellow, red flamed</t>
  </si>
  <si>
    <t>white soft pink tips</t>
  </si>
  <si>
    <t>dark old pink</t>
  </si>
  <si>
    <t>white orange edge</t>
  </si>
  <si>
    <t>white lilacpink tips</t>
  </si>
  <si>
    <t>soft lilac pink</t>
  </si>
  <si>
    <t>white pink yellow center</t>
  </si>
  <si>
    <t>red yellow lips</t>
  </si>
  <si>
    <t>purple white pink flamed</t>
  </si>
  <si>
    <t>purple, white tips</t>
  </si>
  <si>
    <t>orange dark yellow</t>
  </si>
  <si>
    <t>pink white striped, low</t>
  </si>
  <si>
    <t>yellow, pink tops</t>
  </si>
  <si>
    <t>lila pink and white</t>
  </si>
  <si>
    <t>red yellow tips</t>
  </si>
  <si>
    <t>yellow red striped</t>
  </si>
  <si>
    <t>lilac with white</t>
  </si>
  <si>
    <t>white edge red</t>
  </si>
  <si>
    <t>pink lilac</t>
  </si>
  <si>
    <t>cherice red</t>
  </si>
  <si>
    <t xml:space="preserve">salmon   </t>
  </si>
  <si>
    <t xml:space="preserve">yellow lilac  </t>
  </si>
  <si>
    <t>orangered yellow center</t>
  </si>
  <si>
    <t>white lilac striped</t>
  </si>
  <si>
    <t>yellow orange tips</t>
  </si>
  <si>
    <t>pink - white, spider</t>
  </si>
  <si>
    <t>cream pink, spider</t>
  </si>
  <si>
    <t>pink-red small yellow edge</t>
  </si>
  <si>
    <t>yellow and white</t>
  </si>
  <si>
    <t>orange lighter tops</t>
  </si>
  <si>
    <t>yellow red center, dark leaves</t>
  </si>
  <si>
    <t>soft pink</t>
  </si>
  <si>
    <t>dark pink white</t>
  </si>
  <si>
    <t xml:space="preserve">pink, white edge  </t>
  </si>
  <si>
    <t>red pink</t>
  </si>
  <si>
    <t>dark purple</t>
  </si>
  <si>
    <t>white yellow center</t>
  </si>
  <si>
    <t>white fringled</t>
  </si>
  <si>
    <t>lila pink white tips</t>
  </si>
  <si>
    <t>lilac purple white edge</t>
  </si>
  <si>
    <t>white soft yellow center</t>
  </si>
  <si>
    <t>cream purple tips</t>
  </si>
  <si>
    <t>yellow with red tips</t>
  </si>
  <si>
    <t>salmon with yellow centre</t>
  </si>
  <si>
    <t>white spider</t>
  </si>
  <si>
    <t>yellow red flamed white tops</t>
  </si>
  <si>
    <t>white soft pink glow</t>
  </si>
  <si>
    <t>orange yellow pink tops</t>
  </si>
  <si>
    <t>yellow spider</t>
  </si>
  <si>
    <t>cream pink</t>
  </si>
  <si>
    <t>lila dark center</t>
  </si>
  <si>
    <t>soft lilac</t>
  </si>
  <si>
    <t>white purple eye</t>
  </si>
  <si>
    <t>purple white</t>
  </si>
  <si>
    <t xml:space="preserve">purple cream  </t>
  </si>
  <si>
    <t>soft orange</t>
  </si>
  <si>
    <t>red small white edge</t>
  </si>
  <si>
    <t>white blue eye</t>
  </si>
  <si>
    <t>black</t>
  </si>
  <si>
    <t>yellow green</t>
  </si>
  <si>
    <t>light blue</t>
  </si>
  <si>
    <t>brown</t>
  </si>
  <si>
    <t>white red center</t>
  </si>
  <si>
    <t>white red mark</t>
  </si>
  <si>
    <t xml:space="preserve">blue </t>
  </si>
  <si>
    <t>blue cream black eye</t>
  </si>
  <si>
    <t>bicolor</t>
  </si>
  <si>
    <t>yellow cream with pink edge</t>
  </si>
  <si>
    <t>dark blue</t>
  </si>
  <si>
    <t>lemon green</t>
  </si>
  <si>
    <t>velvet purple red</t>
  </si>
  <si>
    <t>salmon orange</t>
  </si>
  <si>
    <t>purple / yellow  bicolor</t>
  </si>
  <si>
    <t>white red lip</t>
  </si>
  <si>
    <t>apricot-yellow pink</t>
  </si>
  <si>
    <t>pink white yellow</t>
  </si>
  <si>
    <t>white red eye</t>
  </si>
  <si>
    <t>orange-red</t>
  </si>
  <si>
    <t>orange salmon</t>
  </si>
  <si>
    <t>light red</t>
  </si>
  <si>
    <t>light yellow</t>
  </si>
  <si>
    <t>lemon-green</t>
  </si>
  <si>
    <t>pink red mark</t>
  </si>
  <si>
    <t>brown red</t>
  </si>
  <si>
    <t>purple brown</t>
  </si>
  <si>
    <t>white red bicolor</t>
  </si>
  <si>
    <t>yellow red</t>
  </si>
  <si>
    <t>cerise red, white center</t>
  </si>
  <si>
    <t>yellow red edge</t>
  </si>
  <si>
    <t>lemon yellow ruffled</t>
  </si>
  <si>
    <t>lilac cream</t>
  </si>
  <si>
    <t>warm red</t>
  </si>
  <si>
    <t>blue-white</t>
  </si>
  <si>
    <t>yellow cream edge</t>
  </si>
  <si>
    <t>white pink edge</t>
  </si>
  <si>
    <t>syn Acidanthera, white dark red mark</t>
  </si>
  <si>
    <t>pink white stipe</t>
  </si>
  <si>
    <t>purple white ruffled</t>
  </si>
  <si>
    <t>blue white eye</t>
  </si>
  <si>
    <t>yellow pink brown eye</t>
  </si>
  <si>
    <t>yellow red eye</t>
  </si>
  <si>
    <t>purple cream</t>
  </si>
  <si>
    <t>purple yellow black center</t>
  </si>
  <si>
    <t>red-pink  with yellow eye</t>
  </si>
  <si>
    <t>apricot yellow</t>
  </si>
  <si>
    <t>yellow soft pink</t>
  </si>
  <si>
    <t>dark lilac</t>
  </si>
  <si>
    <t>lilac yellow center</t>
  </si>
  <si>
    <t>yellow orange edge</t>
  </si>
  <si>
    <t>white limegreen</t>
  </si>
  <si>
    <t>metalic blue red eye</t>
  </si>
  <si>
    <t>purple blue</t>
  </si>
  <si>
    <t>soft lilac red center</t>
  </si>
  <si>
    <t>cream purple eye</t>
  </si>
  <si>
    <t>purple cream eye</t>
  </si>
  <si>
    <t>bright red</t>
  </si>
  <si>
    <t>purple blue lips</t>
  </si>
  <si>
    <t>red white bicolor</t>
  </si>
  <si>
    <t>yellow with orange</t>
  </si>
  <si>
    <t>red white crispa edge</t>
  </si>
  <si>
    <t>red white edge</t>
  </si>
  <si>
    <t>purple white edge</t>
  </si>
  <si>
    <t>spickled blue / white</t>
  </si>
  <si>
    <t>spickled red / white</t>
  </si>
  <si>
    <t>purple yellow edge</t>
  </si>
  <si>
    <t>green yellow</t>
  </si>
  <si>
    <t>yellow with red orange</t>
  </si>
  <si>
    <t>creme white yellow</t>
  </si>
  <si>
    <t>salmon pink</t>
  </si>
  <si>
    <t>bordeaux red</t>
  </si>
  <si>
    <t>dark yellow</t>
  </si>
  <si>
    <t>green white</t>
  </si>
  <si>
    <t>dark bordeaux red</t>
  </si>
  <si>
    <t>red orange</t>
  </si>
  <si>
    <t>purple lavender</t>
  </si>
  <si>
    <t>Habranthus, pink</t>
  </si>
  <si>
    <t xml:space="preserve">cream   </t>
  </si>
  <si>
    <t>yellow violet spickled</t>
  </si>
  <si>
    <t>creamyellow red</t>
  </si>
  <si>
    <t>yellow bicolor</t>
  </si>
  <si>
    <t>bronze bicolor</t>
  </si>
  <si>
    <t>bronze red</t>
  </si>
  <si>
    <t>purple yellow</t>
  </si>
  <si>
    <t>golden yellow</t>
  </si>
  <si>
    <t xml:space="preserve">yellow brown  </t>
  </si>
  <si>
    <t>mixed</t>
  </si>
  <si>
    <t>yellow white</t>
  </si>
  <si>
    <t>blue yellow</t>
  </si>
  <si>
    <t>light blue yellow</t>
  </si>
  <si>
    <t>blue white bicolor</t>
  </si>
  <si>
    <t>purple with brown lips</t>
  </si>
  <si>
    <t>lime yellow</t>
  </si>
  <si>
    <t>mauve</t>
  </si>
  <si>
    <t>pink green leaves</t>
  </si>
  <si>
    <t>pink dark center in leaves</t>
  </si>
  <si>
    <t>pink,  purple leaves</t>
  </si>
  <si>
    <t>brown leaves, cream flowers</t>
  </si>
  <si>
    <t>red white cones</t>
  </si>
  <si>
    <t>elephants ear, big green leaves</t>
  </si>
  <si>
    <t>elephants ear, big purple leaves</t>
  </si>
  <si>
    <t>white purple striped</t>
  </si>
  <si>
    <t>dark red, for cutflower</t>
  </si>
  <si>
    <t>orange yellow center, for cutflower and berries</t>
  </si>
  <si>
    <t>yellow, for cutflower</t>
  </si>
  <si>
    <t>carmine red, cutflower and potting</t>
  </si>
  <si>
    <t>orange yellow, cutflower and pot</t>
  </si>
  <si>
    <t>orange, cutflower and pot</t>
  </si>
  <si>
    <t>red yellow center for cutflower</t>
  </si>
  <si>
    <t>red/yellow, for cutflower</t>
  </si>
  <si>
    <t>red yellow, cutflower, por and berries</t>
  </si>
  <si>
    <t xml:space="preserve">red yellow, cutflower  </t>
  </si>
  <si>
    <t>bright yellow, cutflower and pot</t>
  </si>
  <si>
    <t>orange, cutflower</t>
  </si>
  <si>
    <t>yellow, cutflower and pot</t>
  </si>
  <si>
    <t>dark red, cutflower</t>
  </si>
  <si>
    <t>red, cutflower and pot</t>
  </si>
  <si>
    <t>orange red, cutflower and berries</t>
  </si>
  <si>
    <t>orange red, cutflower and pot</t>
  </si>
  <si>
    <t>orange, cutflower and berries</t>
  </si>
  <si>
    <t>yellow orange, cutflower and pot</t>
  </si>
  <si>
    <t xml:space="preserve">orange, cutflower  </t>
  </si>
  <si>
    <t>red pink, cutflower and pot</t>
  </si>
  <si>
    <t>red orange, cutflower, berries and pot</t>
  </si>
  <si>
    <t>orange, curflower</t>
  </si>
  <si>
    <t>yellow orange glow, cutflower</t>
  </si>
  <si>
    <t>yellow, cutflower</t>
  </si>
  <si>
    <t>blue pink</t>
  </si>
  <si>
    <t>deep red</t>
  </si>
  <si>
    <t>white pink center</t>
  </si>
  <si>
    <t>apricot, rose shape flower</t>
  </si>
  <si>
    <t>white yellow</t>
  </si>
  <si>
    <t>red spickled</t>
  </si>
  <si>
    <t>light pink with yellow center</t>
  </si>
  <si>
    <t>dark red white edge</t>
  </si>
  <si>
    <t xml:space="preserve">black  </t>
  </si>
  <si>
    <t>white, import</t>
  </si>
  <si>
    <t>white purple pixles heart</t>
  </si>
  <si>
    <t>pink spickled</t>
  </si>
  <si>
    <t>double dark pink</t>
  </si>
  <si>
    <t>double yellow, brown center</t>
  </si>
  <si>
    <t>double red cream center</t>
  </si>
  <si>
    <t>double pink cream center</t>
  </si>
  <si>
    <t>dark pink, cream center, pollen free</t>
  </si>
  <si>
    <t>salmon yellow, pollenfree</t>
  </si>
  <si>
    <t>orange, pollen free</t>
  </si>
  <si>
    <t>white, brown spickled center, pollen free</t>
  </si>
  <si>
    <t>yellow, pollen free</t>
  </si>
  <si>
    <t>light yellow, pollen free</t>
  </si>
  <si>
    <t>white pink, pollen free</t>
  </si>
  <si>
    <t>pink-yellow, pollen free</t>
  </si>
  <si>
    <t xml:space="preserve">double, dark pink </t>
  </si>
  <si>
    <t>yellow salmon</t>
  </si>
  <si>
    <t>double yellow</t>
  </si>
  <si>
    <t>double orange tiger</t>
  </si>
  <si>
    <t>dark pink yellow center</t>
  </si>
  <si>
    <t>black orange</t>
  </si>
  <si>
    <t>red yellow spickled</t>
  </si>
  <si>
    <t>white yellow pink</t>
  </si>
  <si>
    <t>yellow with black center</t>
  </si>
  <si>
    <t>white dark red</t>
  </si>
  <si>
    <t>white orange center</t>
  </si>
  <si>
    <t>yellow spickled</t>
  </si>
  <si>
    <t>yellow brown center</t>
  </si>
  <si>
    <t>dark pink, pollen free</t>
  </si>
  <si>
    <t>double light pink</t>
  </si>
  <si>
    <t>double pink white</t>
  </si>
  <si>
    <t>double white pink glow</t>
  </si>
  <si>
    <t>red-orange, pollen free</t>
  </si>
  <si>
    <t xml:space="preserve">dark red </t>
  </si>
  <si>
    <t>pink red spickled</t>
  </si>
  <si>
    <t>white red spots</t>
  </si>
  <si>
    <t>double orange</t>
  </si>
  <si>
    <t>dark brown white edge</t>
  </si>
  <si>
    <t>black, trumpet</t>
  </si>
  <si>
    <t>upfacing trumpet orange</t>
  </si>
  <si>
    <t>orange - salmon</t>
  </si>
  <si>
    <t>cream with dark pink center</t>
  </si>
  <si>
    <t>cream (tetraploid)</t>
  </si>
  <si>
    <t>orange (tetraploid)</t>
  </si>
  <si>
    <t>red (tetraploid)</t>
  </si>
  <si>
    <t>yellow (tetraploid)</t>
  </si>
  <si>
    <t>white (tetraploid)</t>
  </si>
  <si>
    <t>upfacing trumpet pink</t>
  </si>
  <si>
    <t>purple black</t>
  </si>
  <si>
    <t>red orange edge</t>
  </si>
  <si>
    <t xml:space="preserve">red </t>
  </si>
  <si>
    <t>yellow with pink edge</t>
  </si>
  <si>
    <t>pink light pink center</t>
  </si>
  <si>
    <t>creme white</t>
  </si>
  <si>
    <t>salmon white edge</t>
  </si>
  <si>
    <t>dark red yellow edge &amp; center</t>
  </si>
  <si>
    <t>blackred white</t>
  </si>
  <si>
    <t>dark pink red</t>
  </si>
  <si>
    <t>darkred purple</t>
  </si>
  <si>
    <t>crème white</t>
  </si>
  <si>
    <t>salmon  yellow</t>
  </si>
  <si>
    <t>salmon yyeelow</t>
  </si>
  <si>
    <t>orange / black</t>
  </si>
  <si>
    <t>pink black</t>
  </si>
  <si>
    <t>pink / white</t>
  </si>
  <si>
    <t>bicolor salmon, purple, yellow</t>
  </si>
  <si>
    <t>bicolor white, purple</t>
  </si>
  <si>
    <t>pink yellow spickled</t>
  </si>
  <si>
    <t>salmon brown center</t>
  </si>
  <si>
    <t>upfacing trumpet white</t>
  </si>
  <si>
    <t>white spickled</t>
  </si>
  <si>
    <t>yellow spickled center</t>
  </si>
  <si>
    <t>yellow parrot shaped</t>
  </si>
  <si>
    <t>upfacing trumpet yellow</t>
  </si>
  <si>
    <t>white brownred center</t>
  </si>
  <si>
    <t>violet pink</t>
  </si>
  <si>
    <t>red purple with spikes</t>
  </si>
  <si>
    <t>syn. A. oreophilum, pink</t>
  </si>
  <si>
    <t xml:space="preserve">pure white  </t>
  </si>
  <si>
    <t>lila pink</t>
  </si>
  <si>
    <t>yellow brown orange red</t>
  </si>
  <si>
    <t>orange red pink</t>
  </si>
  <si>
    <t xml:space="preserve">pink white </t>
  </si>
  <si>
    <t>violet</t>
  </si>
  <si>
    <t>yellow orange cup</t>
  </si>
  <si>
    <t>white with yellow</t>
  </si>
  <si>
    <t>double white yellow</t>
  </si>
  <si>
    <t>pink big flower</t>
  </si>
  <si>
    <t>soft white</t>
  </si>
  <si>
    <t>light pink, ruffled</t>
  </si>
  <si>
    <t>light pink green leaves</t>
  </si>
  <si>
    <t>white marble</t>
  </si>
  <si>
    <t>white with green leaves</t>
  </si>
  <si>
    <t>light till dark pink</t>
  </si>
  <si>
    <t>light pink,  purple leaves</t>
  </si>
  <si>
    <t>orange green</t>
  </si>
  <si>
    <t>yellow red stips</t>
  </si>
  <si>
    <t>white with red lines</t>
  </si>
  <si>
    <t>violet red</t>
  </si>
  <si>
    <t>white with yellow lip</t>
  </si>
  <si>
    <t>double, pink</t>
  </si>
  <si>
    <t>single, white</t>
  </si>
  <si>
    <t xml:space="preserve">rose   </t>
  </si>
  <si>
    <t xml:space="preserve">mixed colours for pots </t>
  </si>
  <si>
    <t xml:space="preserve">white   </t>
  </si>
  <si>
    <t>dark pink yellow eye</t>
  </si>
  <si>
    <t>light pink yellow eye</t>
  </si>
  <si>
    <t>pink, double</t>
  </si>
  <si>
    <t>pink purple</t>
  </si>
  <si>
    <t>violet blue</t>
  </si>
  <si>
    <t>yellow red spike</t>
  </si>
  <si>
    <t>Rose of Jericho</t>
  </si>
  <si>
    <t>red pink is Haemanthus</t>
  </si>
  <si>
    <t>white with yellow center</t>
  </si>
  <si>
    <t>red and black</t>
  </si>
  <si>
    <t>red spider</t>
  </si>
  <si>
    <t>white brown red center</t>
  </si>
  <si>
    <t>pink yellowred center</t>
  </si>
  <si>
    <t>red yellowred center</t>
  </si>
  <si>
    <t>violet purple</t>
  </si>
  <si>
    <t>white blue nerved</t>
  </si>
  <si>
    <t>pink variegated</t>
  </si>
  <si>
    <t>orange brown</t>
  </si>
  <si>
    <t>white varegated leaves</t>
  </si>
  <si>
    <t>dark lilapink</t>
  </si>
  <si>
    <t>green white with purple</t>
  </si>
  <si>
    <t xml:space="preserve">white purple center </t>
  </si>
  <si>
    <t>white purple center</t>
  </si>
  <si>
    <t>purple flower, blue green spotted leaves</t>
  </si>
  <si>
    <t>pink green leaved</t>
  </si>
  <si>
    <t>large green white flowers</t>
  </si>
  <si>
    <t>pink flowes, purple leaves</t>
  </si>
  <si>
    <t>cream red</t>
  </si>
  <si>
    <t>red purple with green</t>
  </si>
  <si>
    <t>dark brown yellow spickles</t>
  </si>
  <si>
    <t>green-yellow, purple spickled</t>
  </si>
  <si>
    <t>Предоплата за весенние заказы: 50%, доплата за 5 недель до погрузки товара в Европе. На заказы, сделанные после 01/01/2024г, предоплата 100%.</t>
  </si>
  <si>
    <t>Отгрузка со склада Продавца: с 5-7 недели 2024г.</t>
  </si>
  <si>
    <r>
      <t>Прайс Луковичные на весну 2024г (Нидерланды)</t>
    </r>
    <r>
      <rPr>
        <b/>
        <i/>
        <sz val="9"/>
        <rFont val="Times New Roman"/>
        <family val="1"/>
        <charset val="204"/>
      </rPr>
      <t xml:space="preserve"> от 19 09 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</si>
</sst>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\ &quot;₽&quot;"/>
    <numFmt numFmtId="165" formatCode="#,##0.00\ [$€-1]"/>
    <numFmt numFmtId="166" formatCode="#,##0.00\ _₽"/>
    <numFmt numFmtId="167" formatCode="[$€-2]\ #,##0.00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</font>
    <font>
      <b/>
      <i/>
      <sz val="10"/>
      <name val="Times New Roman"/>
      <family val="1"/>
      <charset val="204"/>
    </font>
    <font>
      <b/>
      <i/>
      <sz val="18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i/>
      <u/>
      <sz val="10"/>
      <color theme="1"/>
      <name val="Times New Roman"/>
      <family val="1"/>
      <charset val="204"/>
    </font>
    <font>
      <b/>
      <u/>
      <sz val="10"/>
      <color indexed="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9"/>
      <name val="Times New Roman"/>
      <family val="1"/>
      <charset val="204"/>
    </font>
    <font>
      <b/>
      <i/>
      <sz val="14"/>
      <color rgb="FFC00000"/>
      <name val="Bahnschrift SemiLight SemiConde"/>
      <family val="2"/>
      <charset val="204"/>
    </font>
    <font>
      <b/>
      <i/>
      <sz val="11"/>
      <color rgb="FF3A3A3A"/>
      <name val="Bahnschrift SemiLight SemiConde"/>
      <family val="2"/>
      <charset val="204"/>
    </font>
    <font>
      <i/>
      <sz val="11"/>
      <color rgb="FF3A3A3A"/>
      <name val="Bahnschrift SemiLight SemiConde"/>
      <family val="2"/>
      <charset val="204"/>
    </font>
    <font>
      <i/>
      <sz val="11"/>
      <color theme="1"/>
      <name val="Bahnschrift SemiLight SemiConde"/>
      <family val="2"/>
      <charset val="204"/>
    </font>
    <font>
      <b/>
      <i/>
      <sz val="18"/>
      <color rgb="FFC00000"/>
      <name val="Book Antiqua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indexed="2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u/>
      <sz val="10"/>
      <color theme="10"/>
      <name val="Times New Roman"/>
      <family val="1"/>
      <charset val="204"/>
    </font>
    <font>
      <b/>
      <u/>
      <sz val="10"/>
      <color theme="1"/>
      <name val="Times New Roman"/>
      <family val="1"/>
      <charset val="204"/>
    </font>
    <font>
      <sz val="10"/>
      <name val="Times New Roman"/>
      <family val="1"/>
    </font>
    <font>
      <sz val="11"/>
      <color indexed="8"/>
      <name val="Calibri"/>
      <family val="2"/>
      <charset val="1"/>
    </font>
    <font>
      <sz val="10"/>
      <name val="Times New Roman"/>
      <family val="1"/>
      <charset val="1"/>
    </font>
    <font>
      <i/>
      <sz val="9"/>
      <name val="Times New Roman"/>
      <family val="1"/>
      <charset val="204"/>
    </font>
    <font>
      <sz val="10"/>
      <name val="Calibri"/>
      <family val="2"/>
      <charset val="204"/>
    </font>
    <font>
      <sz val="11"/>
      <color theme="1"/>
      <name val="Calibri"/>
      <family val="2"/>
      <scheme val="minor"/>
    </font>
    <font>
      <b/>
      <u/>
      <sz val="10"/>
      <name val="Times New Roman"/>
      <family val="1"/>
      <charset val="204"/>
    </font>
    <font>
      <i/>
      <sz val="9"/>
      <color theme="1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FF99"/>
        <bgColor rgb="FF00FF99"/>
      </patternFill>
    </fill>
    <fill>
      <patternFill patternType="solid">
        <fgColor theme="0"/>
        <bgColor theme="0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2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 applyNumberFormat="0" applyFill="0" applyBorder="0" applyAlignment="0" applyProtection="0"/>
    <xf numFmtId="0" fontId="1" fillId="0" borderId="0"/>
    <xf numFmtId="0" fontId="1" fillId="0" borderId="0"/>
    <xf numFmtId="0" fontId="27" fillId="0" borderId="0"/>
    <xf numFmtId="0" fontId="5" fillId="0" borderId="0" applyNumberFormat="0" applyFill="0" applyBorder="0" applyAlignment="0" applyProtection="0"/>
    <xf numFmtId="0" fontId="31" fillId="0" borderId="0"/>
  </cellStyleXfs>
  <cellXfs count="95">
    <xf numFmtId="0" fontId="0" fillId="0" borderId="0" xfId="0"/>
    <xf numFmtId="0" fontId="0" fillId="2" borderId="0" xfId="0" applyFill="1"/>
    <xf numFmtId="0" fontId="4" fillId="3" borderId="0" xfId="0" applyFont="1" applyFill="1" applyAlignment="1">
      <alignment horizontal="left" vertical="center"/>
    </xf>
    <xf numFmtId="0" fontId="6" fillId="0" borderId="0" xfId="0" applyFont="1" applyAlignment="1">
      <alignment horizontal="center"/>
    </xf>
    <xf numFmtId="0" fontId="7" fillId="0" borderId="0" xfId="7" applyFont="1" applyAlignment="1">
      <alignment vertical="center"/>
    </xf>
    <xf numFmtId="0" fontId="8" fillId="4" borderId="0" xfId="6" applyFont="1" applyFill="1"/>
    <xf numFmtId="0" fontId="6" fillId="0" borderId="0" xfId="0" applyFont="1"/>
    <xf numFmtId="0" fontId="9" fillId="0" borderId="0" xfId="0" applyFont="1"/>
    <xf numFmtId="0" fontId="10" fillId="0" borderId="0" xfId="0" applyFont="1"/>
    <xf numFmtId="0" fontId="3" fillId="3" borderId="0" xfId="0" applyFont="1" applyFill="1" applyAlignment="1">
      <alignment horizontal="left" vertical="center"/>
    </xf>
    <xf numFmtId="0" fontId="12" fillId="5" borderId="0" xfId="0" applyFont="1" applyFill="1" applyAlignment="1">
      <alignment horizontal="center" vertical="center"/>
    </xf>
    <xf numFmtId="0" fontId="13" fillId="0" borderId="7" xfId="0" applyFont="1" applyBorder="1" applyAlignment="1">
      <alignment horizontal="left"/>
    </xf>
    <xf numFmtId="0" fontId="14" fillId="0" borderId="8" xfId="0" applyFont="1" applyBorder="1" applyAlignment="1">
      <alignment horizontal="left" indent="2"/>
    </xf>
    <xf numFmtId="0" fontId="14" fillId="0" borderId="9" xfId="0" applyFont="1" applyBorder="1" applyAlignment="1">
      <alignment horizontal="left" indent="2"/>
    </xf>
    <xf numFmtId="0" fontId="13" fillId="0" borderId="7" xfId="0" applyFont="1" applyBorder="1" applyAlignment="1">
      <alignment horizontal="left" vertical="top" wrapText="1"/>
    </xf>
    <xf numFmtId="0" fontId="14" fillId="0" borderId="8" xfId="0" applyFont="1" applyBorder="1" applyAlignment="1">
      <alignment horizontal="left" vertical="top" wrapText="1" indent="2"/>
    </xf>
    <xf numFmtId="0" fontId="14" fillId="0" borderId="8" xfId="0" quotePrefix="1" applyFont="1" applyBorder="1" applyAlignment="1">
      <alignment horizontal="left" vertical="top" wrapText="1" indent="4"/>
    </xf>
    <xf numFmtId="0" fontId="14" fillId="0" borderId="9" xfId="0" quotePrefix="1" applyFont="1" applyBorder="1" applyAlignment="1">
      <alignment horizontal="left" vertical="top" wrapText="1" indent="4"/>
    </xf>
    <xf numFmtId="0" fontId="13" fillId="0" borderId="8" xfId="0" applyFont="1" applyBorder="1" applyAlignment="1">
      <alignment horizontal="left" vertical="top" wrapText="1"/>
    </xf>
    <xf numFmtId="0" fontId="14" fillId="0" borderId="9" xfId="0" applyFont="1" applyBorder="1" applyAlignment="1">
      <alignment horizontal="left" vertical="top" wrapText="1" indent="2"/>
    </xf>
    <xf numFmtId="0" fontId="13" fillId="0" borderId="10" xfId="0" applyFont="1" applyBorder="1" applyAlignment="1">
      <alignment horizontal="left" vertical="top" wrapText="1"/>
    </xf>
    <xf numFmtId="0" fontId="13" fillId="0" borderId="9" xfId="0" applyFont="1" applyBorder="1" applyAlignment="1">
      <alignment horizontal="left" vertical="top" wrapText="1"/>
    </xf>
    <xf numFmtId="0" fontId="13" fillId="2" borderId="7" xfId="0" applyFont="1" applyFill="1" applyBorder="1" applyAlignment="1">
      <alignment horizontal="left" vertical="top" wrapText="1"/>
    </xf>
    <xf numFmtId="0" fontId="12" fillId="5" borderId="0" xfId="0" applyFont="1" applyFill="1" applyAlignment="1">
      <alignment horizontal="center" vertical="center" wrapText="1"/>
    </xf>
    <xf numFmtId="0" fontId="13" fillId="0" borderId="7" xfId="8" applyFont="1" applyBorder="1" applyAlignment="1">
      <alignment horizontal="left" vertical="top" wrapText="1"/>
    </xf>
    <xf numFmtId="0" fontId="13" fillId="0" borderId="9" xfId="0" applyFont="1" applyBorder="1" applyAlignment="1">
      <alignment vertical="top" wrapText="1"/>
    </xf>
    <xf numFmtId="0" fontId="14" fillId="0" borderId="9" xfId="0" applyFont="1" applyBorder="1" applyAlignment="1">
      <alignment vertical="top" wrapText="1"/>
    </xf>
    <xf numFmtId="0" fontId="14" fillId="0" borderId="7" xfId="0" applyFont="1" applyBorder="1" applyAlignment="1">
      <alignment vertical="top" wrapText="1"/>
    </xf>
    <xf numFmtId="0" fontId="15" fillId="0" borderId="10" xfId="0" applyFont="1" applyBorder="1" applyAlignment="1">
      <alignment vertical="top" wrapText="1"/>
    </xf>
    <xf numFmtId="0" fontId="15" fillId="0" borderId="10" xfId="0" applyFont="1" applyBorder="1" applyAlignment="1">
      <alignment wrapText="1"/>
    </xf>
    <xf numFmtId="0" fontId="16" fillId="5" borderId="0" xfId="0" applyFont="1" applyFill="1" applyAlignment="1">
      <alignment horizontal="center"/>
    </xf>
    <xf numFmtId="0" fontId="16" fillId="5" borderId="0" xfId="0" applyFont="1" applyFill="1" applyAlignment="1">
      <alignment horizontal="center" wrapText="1"/>
    </xf>
    <xf numFmtId="0" fontId="17" fillId="0" borderId="0" xfId="0" applyFont="1"/>
    <xf numFmtId="0" fontId="17" fillId="0" borderId="0" xfId="0" applyFont="1" applyAlignment="1">
      <alignment horizontal="center"/>
    </xf>
    <xf numFmtId="0" fontId="19" fillId="0" borderId="0" xfId="0" applyFont="1" applyAlignment="1" applyProtection="1">
      <alignment horizontal="right"/>
    </xf>
    <xf numFmtId="0" fontId="20" fillId="0" borderId="0" xfId="0" applyFont="1" applyFill="1" applyBorder="1" applyProtection="1"/>
    <xf numFmtId="0" fontId="20" fillId="0" borderId="0" xfId="0" applyFont="1" applyProtection="1"/>
    <xf numFmtId="0" fontId="17" fillId="2" borderId="0" xfId="0" applyFont="1" applyFill="1"/>
    <xf numFmtId="0" fontId="19" fillId="2" borderId="0" xfId="0" applyFont="1" applyFill="1" applyAlignment="1" applyProtection="1">
      <alignment horizontal="right"/>
    </xf>
    <xf numFmtId="0" fontId="10" fillId="0" borderId="0" xfId="0" applyFont="1" applyAlignment="1">
      <alignment horizontal="left"/>
    </xf>
    <xf numFmtId="2" fontId="18" fillId="0" borderId="0" xfId="0" applyNumberFormat="1" applyFont="1" applyFill="1" applyBorder="1" applyAlignment="1">
      <alignment horizontal="left"/>
    </xf>
    <xf numFmtId="164" fontId="18" fillId="0" borderId="0" xfId="0" applyNumberFormat="1" applyFont="1" applyFill="1" applyBorder="1"/>
    <xf numFmtId="0" fontId="21" fillId="3" borderId="1" xfId="0" applyFont="1" applyFill="1" applyBorder="1" applyAlignment="1">
      <alignment horizontal="center" vertical="center" wrapText="1"/>
    </xf>
    <xf numFmtId="0" fontId="17" fillId="0" borderId="0" xfId="0" applyFont="1" applyFill="1"/>
    <xf numFmtId="0" fontId="7" fillId="0" borderId="0" xfId="7" applyFont="1" applyFill="1" applyAlignment="1">
      <alignment vertical="center"/>
    </xf>
    <xf numFmtId="165" fontId="0" fillId="0" borderId="0" xfId="0" applyNumberFormat="1"/>
    <xf numFmtId="0" fontId="22" fillId="0" borderId="0" xfId="0" applyFont="1"/>
    <xf numFmtId="0" fontId="6" fillId="0" borderId="2" xfId="0" applyFont="1" applyFill="1" applyBorder="1" applyAlignment="1"/>
    <xf numFmtId="2" fontId="6" fillId="0" borderId="1" xfId="0" applyNumberFormat="1" applyFont="1" applyFill="1" applyBorder="1" applyAlignment="1"/>
    <xf numFmtId="166" fontId="21" fillId="3" borderId="3" xfId="0" applyNumberFormat="1" applyFont="1" applyFill="1" applyBorder="1" applyAlignment="1"/>
    <xf numFmtId="0" fontId="6" fillId="6" borderId="2" xfId="0" applyFont="1" applyFill="1" applyBorder="1" applyAlignment="1">
      <alignment horizontal="center"/>
    </xf>
    <xf numFmtId="2" fontId="6" fillId="0" borderId="6" xfId="0" applyNumberFormat="1" applyFont="1" applyFill="1" applyBorder="1" applyAlignment="1"/>
    <xf numFmtId="2" fontId="6" fillId="0" borderId="6" xfId="0" applyNumberFormat="1" applyFont="1" applyFill="1" applyBorder="1" applyAlignment="1">
      <alignment horizontal="left"/>
    </xf>
    <xf numFmtId="0" fontId="6" fillId="0" borderId="6" xfId="0" applyFont="1" applyFill="1" applyBorder="1" applyAlignment="1">
      <alignment horizontal="left"/>
    </xf>
    <xf numFmtId="0" fontId="6" fillId="0" borderId="6" xfId="0" applyNumberFormat="1" applyFont="1" applyFill="1" applyBorder="1" applyAlignment="1" applyProtection="1">
      <alignment horizontal="left"/>
    </xf>
    <xf numFmtId="2" fontId="21" fillId="0" borderId="6" xfId="0" applyNumberFormat="1" applyFont="1" applyFill="1" applyBorder="1" applyAlignment="1">
      <alignment horizontal="left"/>
    </xf>
    <xf numFmtId="166" fontId="21" fillId="3" borderId="11" xfId="0" applyNumberFormat="1" applyFont="1" applyFill="1" applyBorder="1" applyAlignment="1"/>
    <xf numFmtId="165" fontId="6" fillId="0" borderId="1" xfId="0" applyNumberFormat="1" applyFont="1" applyFill="1" applyBorder="1"/>
    <xf numFmtId="165" fontId="6" fillId="0" borderId="1" xfId="7" applyNumberFormat="1" applyFont="1" applyBorder="1"/>
    <xf numFmtId="0" fontId="6" fillId="0" borderId="1" xfId="0" applyNumberFormat="1" applyFont="1" applyFill="1" applyBorder="1" applyAlignment="1" applyProtection="1"/>
    <xf numFmtId="164" fontId="21" fillId="0" borderId="1" xfId="0" applyNumberFormat="1" applyFont="1" applyFill="1" applyBorder="1"/>
    <xf numFmtId="2" fontId="6" fillId="0" borderId="12" xfId="0" applyNumberFormat="1" applyFont="1" applyFill="1" applyBorder="1" applyAlignment="1"/>
    <xf numFmtId="2" fontId="6" fillId="0" borderId="12" xfId="0" applyNumberFormat="1" applyFont="1" applyFill="1" applyBorder="1" applyAlignment="1">
      <alignment horizontal="left"/>
    </xf>
    <xf numFmtId="0" fontId="6" fillId="0" borderId="12" xfId="0" applyFont="1" applyFill="1" applyBorder="1" applyAlignment="1">
      <alignment horizontal="left"/>
    </xf>
    <xf numFmtId="0" fontId="6" fillId="0" borderId="12" xfId="0" applyNumberFormat="1" applyFont="1" applyFill="1" applyBorder="1" applyAlignment="1" applyProtection="1">
      <alignment horizontal="left"/>
    </xf>
    <xf numFmtId="2" fontId="21" fillId="0" borderId="4" xfId="0" applyNumberFormat="1" applyFont="1" applyFill="1" applyBorder="1" applyAlignment="1">
      <alignment horizontal="left"/>
    </xf>
    <xf numFmtId="2" fontId="23" fillId="6" borderId="4" xfId="0" applyNumberFormat="1" applyFont="1" applyFill="1" applyBorder="1"/>
    <xf numFmtId="0" fontId="6" fillId="0" borderId="5" xfId="0" applyFont="1" applyFill="1" applyBorder="1" applyAlignment="1"/>
    <xf numFmtId="0" fontId="10" fillId="0" borderId="0" xfId="0" applyFont="1" applyAlignment="1"/>
    <xf numFmtId="0" fontId="24" fillId="0" borderId="0" xfId="6" applyFont="1"/>
    <xf numFmtId="0" fontId="6" fillId="0" borderId="1" xfId="0" applyFont="1" applyFill="1" applyBorder="1"/>
    <xf numFmtId="0" fontId="9" fillId="3" borderId="0" xfId="0" applyFont="1" applyFill="1" applyAlignment="1">
      <alignment horizontal="left" vertical="center"/>
    </xf>
    <xf numFmtId="0" fontId="25" fillId="0" borderId="0" xfId="7" applyFont="1" applyAlignment="1">
      <alignment vertical="center"/>
    </xf>
    <xf numFmtId="3" fontId="6" fillId="0" borderId="1" xfId="0" applyNumberFormat="1" applyFont="1" applyFill="1" applyBorder="1"/>
    <xf numFmtId="3" fontId="26" fillId="0" borderId="1" xfId="0" applyNumberFormat="1" applyFont="1" applyBorder="1" applyAlignment="1">
      <alignment horizontal="center"/>
    </xf>
    <xf numFmtId="3" fontId="28" fillId="0" borderId="1" xfId="9" applyNumberFormat="1" applyFont="1" applyBorder="1" applyAlignment="1">
      <alignment horizontal="center"/>
    </xf>
    <xf numFmtId="0" fontId="26" fillId="0" borderId="1" xfId="0" applyFont="1" applyBorder="1" applyAlignment="1">
      <alignment horizontal="center"/>
    </xf>
    <xf numFmtId="3" fontId="26" fillId="0" borderId="1" xfId="0" applyNumberFormat="1" applyFont="1" applyBorder="1" applyAlignment="1">
      <alignment horizontal="center" readingOrder="1"/>
    </xf>
    <xf numFmtId="0" fontId="0" fillId="0" borderId="1" xfId="0" applyBorder="1"/>
    <xf numFmtId="3" fontId="29" fillId="0" borderId="1" xfId="0" applyNumberFormat="1" applyFont="1" applyBorder="1" applyAlignment="1">
      <alignment horizontal="left" readingOrder="1"/>
    </xf>
    <xf numFmtId="167" fontId="6" fillId="0" borderId="1" xfId="0" applyNumberFormat="1" applyFont="1" applyFill="1" applyBorder="1"/>
    <xf numFmtId="165" fontId="10" fillId="0" borderId="1" xfId="3" applyNumberFormat="1" applyFont="1" applyFill="1" applyBorder="1" applyAlignment="1">
      <alignment horizontal="center" vertical="center"/>
    </xf>
    <xf numFmtId="165" fontId="10" fillId="2" borderId="1" xfId="3" applyNumberFormat="1" applyFont="1" applyFill="1" applyBorder="1" applyAlignment="1">
      <alignment horizontal="center" vertical="center"/>
    </xf>
    <xf numFmtId="0" fontId="10" fillId="0" borderId="0" xfId="0" applyFont="1" applyFill="1" applyAlignment="1"/>
    <xf numFmtId="0" fontId="10" fillId="0" borderId="0" xfId="0" applyFont="1" applyFill="1"/>
    <xf numFmtId="0" fontId="32" fillId="7" borderId="10" xfId="10" quotePrefix="1" applyFont="1" applyFill="1" applyBorder="1" applyAlignment="1">
      <alignment horizontal="center" vertical="center"/>
    </xf>
    <xf numFmtId="0" fontId="32" fillId="8" borderId="10" xfId="11" applyFont="1" applyFill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/>
    </xf>
    <xf numFmtId="0" fontId="17" fillId="0" borderId="1" xfId="0" applyFont="1" applyBorder="1"/>
    <xf numFmtId="0" fontId="17" fillId="0" borderId="1" xfId="0" applyFont="1" applyBorder="1" applyAlignment="1">
      <alignment horizontal="center"/>
    </xf>
    <xf numFmtId="0" fontId="17" fillId="0" borderId="1" xfId="0" applyFont="1" applyFill="1" applyBorder="1"/>
    <xf numFmtId="165" fontId="17" fillId="0" borderId="1" xfId="0" applyNumberFormat="1" applyFont="1" applyBorder="1" applyAlignment="1">
      <alignment horizontal="center"/>
    </xf>
    <xf numFmtId="0" fontId="33" fillId="0" borderId="1" xfId="0" applyFont="1" applyBorder="1"/>
    <xf numFmtId="0" fontId="10" fillId="0" borderId="0" xfId="0" applyFont="1" applyFill="1" applyAlignment="1">
      <alignment horizontal="left"/>
    </xf>
    <xf numFmtId="0" fontId="8" fillId="4" borderId="0" xfId="6" applyFont="1" applyFill="1" applyAlignment="1">
      <alignment horizontal="center" wrapText="1"/>
    </xf>
  </cellXfs>
  <cellStyles count="12">
    <cellStyle name="Excel Built-in Normal" xfId="9" xr:uid="{30CBB844-72A4-4000-A48C-06BD5146D5A0}"/>
    <cellStyle name="Normal 2 2" xfId="1" xr:uid="{00000000-0005-0000-0000-000000000000}"/>
    <cellStyle name="Normal 6 2" xfId="3" xr:uid="{00000000-0005-0000-0000-000001000000}"/>
    <cellStyle name="Standaard 2 5" xfId="5" xr:uid="{00000000-0005-0000-0000-000002000000}"/>
    <cellStyle name="Standaard 3" xfId="4" xr:uid="{00000000-0005-0000-0000-000003000000}"/>
    <cellStyle name="Standaard 5 2" xfId="2" xr:uid="{00000000-0005-0000-0000-000004000000}"/>
    <cellStyle name="Гиперссылка" xfId="6" builtinId="8"/>
    <cellStyle name="Гиперссылка 2" xfId="10" xr:uid="{D4AA2F53-D842-403E-8902-014251801255}"/>
    <cellStyle name="Обычный" xfId="0" builtinId="0"/>
    <cellStyle name="Обычный 2" xfId="7" xr:uid="{B59C6359-3E4D-4A0D-94AD-728074879CB1}"/>
    <cellStyle name="Обычный 2 4" xfId="11" xr:uid="{0840D49E-A1C1-49CA-BA30-EBA078004C2E}"/>
    <cellStyle name="Обычный 3 2 2" xfId="8" xr:uid="{6513715C-9891-4451-AE82-5D4F1D12E8FF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7" Type="http://schemas.openxmlformats.org/officeDocument/2006/relationships/image" Target="../media/image5.svg"/><Relationship Id="rId2" Type="http://schemas.openxmlformats.org/officeDocument/2006/relationships/hyperlink" Target="https://vk.com/p.uspeh" TargetMode="External"/><Relationship Id="rId1" Type="http://schemas.openxmlformats.org/officeDocument/2006/relationships/image" Target="../media/image1.jpeg"/><Relationship Id="rId6" Type="http://schemas.openxmlformats.org/officeDocument/2006/relationships/image" Target="../media/image4.png"/><Relationship Id="rId5" Type="http://schemas.openxmlformats.org/officeDocument/2006/relationships/image" Target="../media/image3.jpg"/><Relationship Id="rId4" Type="http://schemas.openxmlformats.org/officeDocument/2006/relationships/hyperlink" Target="https://t.me/pituspeh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95250</xdr:rowOff>
    </xdr:from>
    <xdr:to>
      <xdr:col>1</xdr:col>
      <xdr:colOff>733425</xdr:colOff>
      <xdr:row>4</xdr:row>
      <xdr:rowOff>132705</xdr:rowOff>
    </xdr:to>
    <xdr:pic>
      <xdr:nvPicPr>
        <xdr:cNvPr id="2" name="Рисунок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95250"/>
          <a:ext cx="1000125" cy="9728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0</xdr:col>
      <xdr:colOff>133351</xdr:colOff>
      <xdr:row>4</xdr:row>
      <xdr:rowOff>264796</xdr:rowOff>
    </xdr:from>
    <xdr:to>
      <xdr:col>1</xdr:col>
      <xdr:colOff>152401</xdr:colOff>
      <xdr:row>6</xdr:row>
      <xdr:rowOff>105776</xdr:rowOff>
    </xdr:to>
    <xdr:pic>
      <xdr:nvPicPr>
        <xdr:cNvPr id="3" name="Рисунок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4E24693A-A7F5-444B-BAB9-52820066B6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1" y="1200151"/>
          <a:ext cx="342900" cy="366760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>
          <a:reflection blurRad="12700" stA="38000" endPos="28000" dist="5000" dir="5400000" sy="-100000" algn="bl" rotWithShape="0"/>
        </a:effectLst>
      </xdr:spPr>
    </xdr:pic>
    <xdr:clientData/>
  </xdr:twoCellAnchor>
  <xdr:twoCellAnchor editAs="absolute">
    <xdr:from>
      <xdr:col>1</xdr:col>
      <xdr:colOff>323850</xdr:colOff>
      <xdr:row>4</xdr:row>
      <xdr:rowOff>264796</xdr:rowOff>
    </xdr:from>
    <xdr:to>
      <xdr:col>1</xdr:col>
      <xdr:colOff>671416</xdr:colOff>
      <xdr:row>6</xdr:row>
      <xdr:rowOff>100966</xdr:rowOff>
    </xdr:to>
    <xdr:pic>
      <xdr:nvPicPr>
        <xdr:cNvPr id="4" name="Рисунок 3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82BF9BA1-0173-4742-A94F-EEE3C4EBFF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7700" y="1200151"/>
          <a:ext cx="347566" cy="361950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>
          <a:reflection blurRad="12700" stA="38000" endPos="28000" dist="5000" dir="5400000" sy="-100000" algn="bl" rotWithShape="0"/>
        </a:effectLst>
      </xdr:spPr>
    </xdr:pic>
    <xdr:clientData/>
  </xdr:twoCellAnchor>
  <xdr:twoCellAnchor editAs="absolute">
    <xdr:from>
      <xdr:col>10</xdr:col>
      <xdr:colOff>137160</xdr:colOff>
      <xdr:row>2</xdr:row>
      <xdr:rowOff>0</xdr:rowOff>
    </xdr:from>
    <xdr:to>
      <xdr:col>10</xdr:col>
      <xdr:colOff>487680</xdr:colOff>
      <xdr:row>3</xdr:row>
      <xdr:rowOff>149800</xdr:rowOff>
    </xdr:to>
    <xdr:pic>
      <xdr:nvPicPr>
        <xdr:cNvPr id="7" name="Рисунок 6" descr="Линия со стрелкой: разворот по горизонтали">
          <a:extLst>
            <a:ext uri="{FF2B5EF4-FFF2-40B4-BE49-F238E27FC236}">
              <a16:creationId xmlns:a16="http://schemas.microsoft.com/office/drawing/2014/main" id="{65083A7A-5932-4328-A283-0E9D070547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7"/>
            </a:ext>
          </a:extLst>
        </a:blip>
        <a:stretch>
          <a:fillRect/>
        </a:stretch>
      </xdr:blipFill>
      <xdr:spPr>
        <a:xfrm>
          <a:off x="10553700" y="472440"/>
          <a:ext cx="350520" cy="340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p-uspeh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2882"/>
  <sheetViews>
    <sheetView tabSelected="1" workbookViewId="0">
      <selection activeCell="M12" sqref="M12"/>
    </sheetView>
  </sheetViews>
  <sheetFormatPr defaultColWidth="9.140625" defaultRowHeight="15" x14ac:dyDescent="0.25"/>
  <cols>
    <col min="1" max="1" width="4.85546875" style="32" customWidth="1"/>
    <col min="2" max="2" width="11.28515625" style="32" customWidth="1"/>
    <col min="3" max="3" width="50.7109375" style="32" customWidth="1"/>
    <col min="4" max="4" width="17" style="32" customWidth="1"/>
    <col min="5" max="5" width="13.85546875" style="32" customWidth="1"/>
    <col min="6" max="6" width="9.140625" style="32"/>
    <col min="7" max="7" width="9.140625" style="33"/>
    <col min="8" max="8" width="9.85546875" style="43" customWidth="1"/>
    <col min="9" max="9" width="9" style="32" customWidth="1"/>
    <col min="10" max="10" width="17" style="32" customWidth="1"/>
    <col min="11" max="11" width="13.7109375" style="32" customWidth="1"/>
    <col min="12" max="12" width="14.5703125" style="32" customWidth="1"/>
    <col min="13" max="13" width="15.7109375" style="32" customWidth="1"/>
    <col min="14" max="15" width="8.85546875"/>
    <col min="16" max="16" width="9.140625" customWidth="1"/>
    <col min="17" max="17" width="6.7109375" hidden="1" customWidth="1"/>
    <col min="18" max="18" width="5.28515625" style="32" customWidth="1"/>
    <col min="19" max="16384" width="9.140625" style="32"/>
  </cols>
  <sheetData>
    <row r="1" spans="1:22" ht="23.25" x14ac:dyDescent="0.25">
      <c r="C1" s="2" t="s">
        <v>6426</v>
      </c>
      <c r="D1" s="71"/>
      <c r="E1" s="9"/>
      <c r="F1" s="9"/>
      <c r="G1" s="4"/>
    </row>
    <row r="2" spans="1:22" s="6" customFormat="1" ht="15.75" thickBot="1" x14ac:dyDescent="0.3">
      <c r="A2" s="3"/>
      <c r="B2" s="4"/>
      <c r="C2" s="5" t="s">
        <v>13</v>
      </c>
      <c r="D2" s="72"/>
      <c r="E2" s="4"/>
      <c r="F2" s="4"/>
      <c r="G2" s="4"/>
      <c r="H2" s="44"/>
      <c r="N2"/>
      <c r="O2"/>
      <c r="P2"/>
      <c r="Q2"/>
      <c r="T2" s="7"/>
      <c r="U2" s="8"/>
      <c r="V2" s="8"/>
    </row>
    <row r="3" spans="1:22" s="6" customFormat="1" ht="15.75" thickBot="1" x14ac:dyDescent="0.3">
      <c r="A3" s="3"/>
      <c r="B3" s="4"/>
      <c r="C3" s="94" t="s">
        <v>86</v>
      </c>
      <c r="D3" s="94"/>
      <c r="E3" s="94"/>
      <c r="F3" s="94"/>
      <c r="G3" s="94"/>
      <c r="H3" s="94"/>
      <c r="J3" s="85" t="s">
        <v>87</v>
      </c>
      <c r="N3"/>
      <c r="O3"/>
      <c r="P3"/>
      <c r="Q3"/>
      <c r="T3" s="7"/>
      <c r="U3" s="8"/>
      <c r="V3" s="8"/>
    </row>
    <row r="4" spans="1:22" s="6" customFormat="1" ht="18" customHeight="1" thickBot="1" x14ac:dyDescent="0.3">
      <c r="A4" s="3"/>
      <c r="B4" s="4"/>
      <c r="C4" s="94"/>
      <c r="D4" s="94"/>
      <c r="E4" s="94"/>
      <c r="F4" s="94"/>
      <c r="G4" s="94"/>
      <c r="H4" s="94"/>
      <c r="J4" s="86" t="s">
        <v>88</v>
      </c>
      <c r="N4"/>
      <c r="O4"/>
      <c r="P4"/>
      <c r="Q4"/>
      <c r="T4" s="7"/>
      <c r="U4" s="8"/>
      <c r="V4" s="8"/>
    </row>
    <row r="5" spans="1:22" s="6" customFormat="1" ht="25.9" customHeight="1" x14ac:dyDescent="0.25">
      <c r="A5" s="3"/>
      <c r="B5" s="4"/>
      <c r="C5" s="94"/>
      <c r="D5" s="94"/>
      <c r="E5" s="94"/>
      <c r="F5" s="94"/>
      <c r="G5" s="94"/>
      <c r="H5" s="94"/>
      <c r="N5"/>
      <c r="O5"/>
      <c r="P5"/>
      <c r="Q5"/>
      <c r="T5" s="7"/>
      <c r="U5" s="8"/>
      <c r="V5" s="8"/>
    </row>
    <row r="6" spans="1:22" x14ac:dyDescent="0.25">
      <c r="C6" s="68" t="s">
        <v>79</v>
      </c>
    </row>
    <row r="7" spans="1:22" x14ac:dyDescent="0.25">
      <c r="C7" s="93" t="s">
        <v>80</v>
      </c>
    </row>
    <row r="8" spans="1:22" x14ac:dyDescent="0.25">
      <c r="C8" s="39" t="s">
        <v>84</v>
      </c>
    </row>
    <row r="9" spans="1:22" x14ac:dyDescent="0.25">
      <c r="C9" s="93" t="s">
        <v>6425</v>
      </c>
    </row>
    <row r="10" spans="1:22" x14ac:dyDescent="0.25">
      <c r="C10" s="39" t="s">
        <v>6424</v>
      </c>
    </row>
    <row r="11" spans="1:22" x14ac:dyDescent="0.25">
      <c r="C11" s="39" t="s">
        <v>72</v>
      </c>
    </row>
    <row r="12" spans="1:22" ht="15.75" thickBot="1" x14ac:dyDescent="0.3">
      <c r="C12" s="83" t="s">
        <v>73</v>
      </c>
      <c r="D12" s="43"/>
      <c r="H12" s="49" t="s">
        <v>74</v>
      </c>
      <c r="I12" s="56"/>
      <c r="J12" s="49"/>
    </row>
    <row r="13" spans="1:22" x14ac:dyDescent="0.25">
      <c r="C13" s="84" t="s">
        <v>85</v>
      </c>
      <c r="D13" s="43"/>
      <c r="H13" s="47" t="s">
        <v>10</v>
      </c>
      <c r="I13" s="67"/>
      <c r="J13" s="50" t="s">
        <v>92</v>
      </c>
    </row>
    <row r="14" spans="1:22" x14ac:dyDescent="0.25">
      <c r="C14" s="83" t="s">
        <v>83</v>
      </c>
      <c r="D14" s="43"/>
      <c r="H14" s="51" t="s">
        <v>77</v>
      </c>
      <c r="I14" s="61"/>
      <c r="J14" s="66">
        <v>110</v>
      </c>
      <c r="K14" s="46" t="s">
        <v>76</v>
      </c>
    </row>
    <row r="15" spans="1:22" x14ac:dyDescent="0.25">
      <c r="C15" s="8" t="s">
        <v>66</v>
      </c>
      <c r="H15" s="48" t="s">
        <v>4</v>
      </c>
      <c r="I15" s="61"/>
      <c r="J15" s="73">
        <f>SUM(H23:H2697)</f>
        <v>0</v>
      </c>
      <c r="K15" s="40"/>
      <c r="L15" s="40"/>
      <c r="M15" s="41"/>
      <c r="Q15" s="45" t="e">
        <f>J20/J18</f>
        <v>#DIV/0!</v>
      </c>
    </row>
    <row r="16" spans="1:22" x14ac:dyDescent="0.25">
      <c r="C16" s="8" t="s">
        <v>67</v>
      </c>
      <c r="H16" s="51" t="s">
        <v>5</v>
      </c>
      <c r="I16" s="61"/>
      <c r="J16" s="57">
        <f>4*J15</f>
        <v>0</v>
      </c>
      <c r="K16" s="40"/>
      <c r="L16" s="40"/>
      <c r="M16" s="41"/>
    </row>
    <row r="17" spans="2:13" x14ac:dyDescent="0.25">
      <c r="C17" s="8" t="s">
        <v>82</v>
      </c>
      <c r="H17" s="52" t="s">
        <v>6</v>
      </c>
      <c r="I17" s="62"/>
      <c r="J17" s="58">
        <f>J15*45</f>
        <v>0</v>
      </c>
      <c r="K17" s="40"/>
      <c r="L17" s="40"/>
      <c r="M17" s="41"/>
    </row>
    <row r="18" spans="2:13" x14ac:dyDescent="0.25">
      <c r="C18" s="39" t="s">
        <v>68</v>
      </c>
      <c r="H18" s="53" t="s">
        <v>78</v>
      </c>
      <c r="I18" s="63"/>
      <c r="J18" s="57">
        <f>SUM(I23:I2697)</f>
        <v>0</v>
      </c>
      <c r="K18" s="40"/>
      <c r="L18" s="40"/>
      <c r="M18" s="41"/>
    </row>
    <row r="19" spans="2:13" x14ac:dyDescent="0.25">
      <c r="C19" s="69" t="s">
        <v>69</v>
      </c>
      <c r="H19" s="54" t="s">
        <v>7</v>
      </c>
      <c r="I19" s="64"/>
      <c r="J19" s="59">
        <f>IF(J13="Наличными",6,IF(J13="На р/с",20))</f>
        <v>20</v>
      </c>
      <c r="K19" s="40"/>
      <c r="L19" s="40"/>
      <c r="M19" s="41"/>
    </row>
    <row r="20" spans="2:13" x14ac:dyDescent="0.25">
      <c r="C20" s="6" t="s">
        <v>11</v>
      </c>
      <c r="H20" s="52" t="s">
        <v>8</v>
      </c>
      <c r="I20" s="62"/>
      <c r="J20" s="57">
        <f>SUM(J16:J18)*(J19/100+1)</f>
        <v>0</v>
      </c>
      <c r="K20" s="40"/>
      <c r="L20" s="40"/>
      <c r="M20" s="41"/>
    </row>
    <row r="21" spans="2:13" x14ac:dyDescent="0.25">
      <c r="C21" s="8" t="s">
        <v>70</v>
      </c>
      <c r="H21" s="55" t="s">
        <v>9</v>
      </c>
      <c r="I21" s="65"/>
      <c r="J21" s="60">
        <f>J20*J14</f>
        <v>0</v>
      </c>
    </row>
    <row r="22" spans="2:13" ht="38.25" x14ac:dyDescent="0.25">
      <c r="B22" s="42" t="s">
        <v>75</v>
      </c>
      <c r="C22" s="42" t="s">
        <v>81</v>
      </c>
      <c r="D22" s="42" t="s">
        <v>2</v>
      </c>
      <c r="E22" s="42" t="s">
        <v>12</v>
      </c>
      <c r="F22" s="42" t="s">
        <v>3</v>
      </c>
      <c r="G22" s="42" t="s">
        <v>1</v>
      </c>
      <c r="H22" s="42" t="s">
        <v>0</v>
      </c>
      <c r="I22" s="42" t="s">
        <v>71</v>
      </c>
      <c r="J22" s="42" t="s">
        <v>90</v>
      </c>
    </row>
    <row r="23" spans="2:13" x14ac:dyDescent="0.25">
      <c r="B23" s="78" t="s">
        <v>93</v>
      </c>
      <c r="C23" s="78" t="s">
        <v>2953</v>
      </c>
      <c r="D23" s="79" t="s">
        <v>5813</v>
      </c>
      <c r="E23" s="74">
        <v>250</v>
      </c>
      <c r="F23" s="81">
        <v>1.014</v>
      </c>
      <c r="G23" s="81">
        <f>F23*E23</f>
        <v>253.5</v>
      </c>
      <c r="H23" s="70"/>
      <c r="I23" s="80">
        <f>H23*G23</f>
        <v>0</v>
      </c>
      <c r="J23" s="87" t="s">
        <v>91</v>
      </c>
      <c r="L23" s="34"/>
      <c r="M23" s="35"/>
    </row>
    <row r="24" spans="2:13" x14ac:dyDescent="0.25">
      <c r="B24" s="78" t="s">
        <v>94</v>
      </c>
      <c r="C24" s="78" t="s">
        <v>2954</v>
      </c>
      <c r="D24" s="79" t="s">
        <v>5814</v>
      </c>
      <c r="E24" s="74">
        <v>500</v>
      </c>
      <c r="F24" s="81">
        <v>0.46799999999999997</v>
      </c>
      <c r="G24" s="81">
        <f t="shared" ref="G24:G86" si="0">F24*E24</f>
        <v>234</v>
      </c>
      <c r="H24" s="70"/>
      <c r="I24" s="80">
        <f t="shared" ref="I24:I87" si="1">H24*G24</f>
        <v>0</v>
      </c>
      <c r="J24" s="87" t="s">
        <v>91</v>
      </c>
      <c r="L24" s="34"/>
      <c r="M24" s="35"/>
    </row>
    <row r="25" spans="2:13" x14ac:dyDescent="0.25">
      <c r="B25" s="78" t="s">
        <v>95</v>
      </c>
      <c r="C25" s="78" t="s">
        <v>2955</v>
      </c>
      <c r="D25" s="79" t="s">
        <v>5815</v>
      </c>
      <c r="E25" s="74">
        <v>500</v>
      </c>
      <c r="F25" s="81">
        <v>0.39</v>
      </c>
      <c r="G25" s="81">
        <f t="shared" si="0"/>
        <v>195</v>
      </c>
      <c r="H25" s="70"/>
      <c r="I25" s="80">
        <f t="shared" si="1"/>
        <v>0</v>
      </c>
      <c r="J25" s="87" t="s">
        <v>91</v>
      </c>
      <c r="L25" s="34"/>
      <c r="M25" s="35"/>
    </row>
    <row r="26" spans="2:13" x14ac:dyDescent="0.25">
      <c r="B26" s="78" t="s">
        <v>96</v>
      </c>
      <c r="C26" s="78" t="s">
        <v>2956</v>
      </c>
      <c r="D26" s="79" t="s">
        <v>5816</v>
      </c>
      <c r="E26" s="74">
        <v>500</v>
      </c>
      <c r="F26" s="81">
        <v>0.624</v>
      </c>
      <c r="G26" s="81">
        <f t="shared" si="0"/>
        <v>312</v>
      </c>
      <c r="H26" s="70"/>
      <c r="I26" s="80">
        <f t="shared" si="1"/>
        <v>0</v>
      </c>
      <c r="J26" s="87" t="s">
        <v>91</v>
      </c>
      <c r="L26" s="34"/>
      <c r="M26" s="35"/>
    </row>
    <row r="27" spans="2:13" x14ac:dyDescent="0.25">
      <c r="B27" s="78" t="s">
        <v>97</v>
      </c>
      <c r="C27" s="78" t="s">
        <v>2957</v>
      </c>
      <c r="D27" s="79" t="s">
        <v>5817</v>
      </c>
      <c r="E27" s="74">
        <v>75</v>
      </c>
      <c r="F27" s="81">
        <v>2.8859999999999997</v>
      </c>
      <c r="G27" s="81">
        <f t="shared" si="0"/>
        <v>216.45</v>
      </c>
      <c r="H27" s="70"/>
      <c r="I27" s="80">
        <f t="shared" si="1"/>
        <v>0</v>
      </c>
      <c r="J27" s="87" t="s">
        <v>91</v>
      </c>
      <c r="L27" s="34"/>
      <c r="M27" s="35"/>
    </row>
    <row r="28" spans="2:13" x14ac:dyDescent="0.25">
      <c r="B28" s="78" t="s">
        <v>98</v>
      </c>
      <c r="C28" s="78" t="s">
        <v>2958</v>
      </c>
      <c r="D28" s="79" t="s">
        <v>5817</v>
      </c>
      <c r="E28" s="74">
        <v>60</v>
      </c>
      <c r="F28" s="81">
        <v>3.198</v>
      </c>
      <c r="G28" s="81">
        <f t="shared" si="0"/>
        <v>191.88</v>
      </c>
      <c r="H28" s="70"/>
      <c r="I28" s="80">
        <f t="shared" si="1"/>
        <v>0</v>
      </c>
      <c r="J28" s="87" t="s">
        <v>91</v>
      </c>
      <c r="L28" s="34"/>
      <c r="M28" s="35"/>
    </row>
    <row r="29" spans="2:13" x14ac:dyDescent="0.25">
      <c r="B29" s="78" t="s">
        <v>99</v>
      </c>
      <c r="C29" s="78" t="s">
        <v>2959</v>
      </c>
      <c r="D29" s="79" t="s">
        <v>5818</v>
      </c>
      <c r="E29" s="74">
        <v>75</v>
      </c>
      <c r="F29" s="81">
        <v>2.6519999999999997</v>
      </c>
      <c r="G29" s="81">
        <f t="shared" si="0"/>
        <v>198.89999999999998</v>
      </c>
      <c r="H29" s="70"/>
      <c r="I29" s="80">
        <f t="shared" si="1"/>
        <v>0</v>
      </c>
      <c r="J29" s="87" t="s">
        <v>91</v>
      </c>
      <c r="L29" s="34"/>
      <c r="M29" s="35"/>
    </row>
    <row r="30" spans="2:13" x14ac:dyDescent="0.25">
      <c r="B30" s="78" t="s">
        <v>100</v>
      </c>
      <c r="C30" s="78" t="s">
        <v>2960</v>
      </c>
      <c r="D30" s="79" t="s">
        <v>5818</v>
      </c>
      <c r="E30" s="74">
        <v>60</v>
      </c>
      <c r="F30" s="81">
        <v>2.964</v>
      </c>
      <c r="G30" s="81">
        <f t="shared" si="0"/>
        <v>177.84</v>
      </c>
      <c r="H30" s="70"/>
      <c r="I30" s="80">
        <f t="shared" si="1"/>
        <v>0</v>
      </c>
      <c r="J30" s="87" t="s">
        <v>91</v>
      </c>
      <c r="L30" s="34"/>
      <c r="M30" s="36"/>
    </row>
    <row r="31" spans="2:13" x14ac:dyDescent="0.25">
      <c r="B31" s="78" t="s">
        <v>101</v>
      </c>
      <c r="C31" s="78" t="s">
        <v>2961</v>
      </c>
      <c r="D31" s="79" t="s">
        <v>5819</v>
      </c>
      <c r="E31" s="74">
        <v>75</v>
      </c>
      <c r="F31" s="81">
        <v>2.1840000000000002</v>
      </c>
      <c r="G31" s="81">
        <f t="shared" si="0"/>
        <v>163.80000000000001</v>
      </c>
      <c r="H31" s="70"/>
      <c r="I31" s="80">
        <f t="shared" si="1"/>
        <v>0</v>
      </c>
      <c r="J31" s="87" t="s">
        <v>91</v>
      </c>
      <c r="L31" s="34"/>
      <c r="M31" s="36"/>
    </row>
    <row r="32" spans="2:13" x14ac:dyDescent="0.25">
      <c r="B32" s="78" t="s">
        <v>102</v>
      </c>
      <c r="C32" s="78" t="s">
        <v>2962</v>
      </c>
      <c r="D32" s="79" t="s">
        <v>5819</v>
      </c>
      <c r="E32" s="74">
        <v>60</v>
      </c>
      <c r="F32" s="81">
        <v>2.5739999999999998</v>
      </c>
      <c r="G32" s="81">
        <f t="shared" si="0"/>
        <v>154.44</v>
      </c>
      <c r="H32" s="70"/>
      <c r="I32" s="80">
        <f t="shared" si="1"/>
        <v>0</v>
      </c>
      <c r="J32" s="87" t="s">
        <v>91</v>
      </c>
      <c r="L32" s="34"/>
      <c r="M32" s="36"/>
    </row>
    <row r="33" spans="2:13" x14ac:dyDescent="0.25">
      <c r="B33" s="78" t="s">
        <v>103</v>
      </c>
      <c r="C33" s="78" t="s">
        <v>2963</v>
      </c>
      <c r="D33" s="79" t="s">
        <v>5814</v>
      </c>
      <c r="E33" s="74">
        <v>75</v>
      </c>
      <c r="F33" s="81">
        <v>2.1840000000000002</v>
      </c>
      <c r="G33" s="81">
        <f t="shared" si="0"/>
        <v>163.80000000000001</v>
      </c>
      <c r="H33" s="70"/>
      <c r="I33" s="80">
        <f t="shared" si="1"/>
        <v>0</v>
      </c>
      <c r="J33" s="87" t="s">
        <v>91</v>
      </c>
      <c r="L33" s="34"/>
      <c r="M33" s="36"/>
    </row>
    <row r="34" spans="2:13" x14ac:dyDescent="0.25">
      <c r="B34" s="78" t="s">
        <v>104</v>
      </c>
      <c r="C34" s="78" t="s">
        <v>2964</v>
      </c>
      <c r="D34" s="79" t="s">
        <v>5814</v>
      </c>
      <c r="E34" s="74">
        <v>60</v>
      </c>
      <c r="F34" s="81">
        <v>2.5739999999999998</v>
      </c>
      <c r="G34" s="81">
        <f t="shared" si="0"/>
        <v>154.44</v>
      </c>
      <c r="H34" s="70"/>
      <c r="I34" s="80">
        <f t="shared" si="1"/>
        <v>0</v>
      </c>
      <c r="J34" s="87" t="s">
        <v>91</v>
      </c>
      <c r="L34" s="34"/>
      <c r="M34" s="36"/>
    </row>
    <row r="35" spans="2:13" x14ac:dyDescent="0.25">
      <c r="B35" s="78" t="s">
        <v>105</v>
      </c>
      <c r="C35" s="78" t="s">
        <v>2965</v>
      </c>
      <c r="D35" s="79" t="s">
        <v>5820</v>
      </c>
      <c r="E35" s="74">
        <v>75</v>
      </c>
      <c r="F35" s="81">
        <v>2.8859999999999997</v>
      </c>
      <c r="G35" s="81">
        <f t="shared" si="0"/>
        <v>216.45</v>
      </c>
      <c r="H35" s="70"/>
      <c r="I35" s="80">
        <f t="shared" si="1"/>
        <v>0</v>
      </c>
      <c r="J35" s="87" t="s">
        <v>91</v>
      </c>
      <c r="L35" s="34"/>
    </row>
    <row r="36" spans="2:13" x14ac:dyDescent="0.25">
      <c r="B36" s="78" t="s">
        <v>106</v>
      </c>
      <c r="C36" s="78" t="s">
        <v>2966</v>
      </c>
      <c r="D36" s="79" t="s">
        <v>5820</v>
      </c>
      <c r="E36" s="74">
        <v>60</v>
      </c>
      <c r="F36" s="81">
        <v>3.198</v>
      </c>
      <c r="G36" s="81">
        <f t="shared" si="0"/>
        <v>191.88</v>
      </c>
      <c r="H36" s="70"/>
      <c r="I36" s="80">
        <f t="shared" si="1"/>
        <v>0</v>
      </c>
      <c r="J36" s="87" t="s">
        <v>91</v>
      </c>
      <c r="L36" s="34"/>
    </row>
    <row r="37" spans="2:13" x14ac:dyDescent="0.25">
      <c r="B37" s="78" t="s">
        <v>107</v>
      </c>
      <c r="C37" s="78" t="s">
        <v>2967</v>
      </c>
      <c r="D37" s="79" t="s">
        <v>5821</v>
      </c>
      <c r="E37" s="74">
        <v>75</v>
      </c>
      <c r="F37" s="81">
        <v>2.1059999999999999</v>
      </c>
      <c r="G37" s="81">
        <f t="shared" si="0"/>
        <v>157.94999999999999</v>
      </c>
      <c r="H37" s="70"/>
      <c r="I37" s="80">
        <f t="shared" si="1"/>
        <v>0</v>
      </c>
      <c r="J37" s="87" t="s">
        <v>91</v>
      </c>
      <c r="L37" s="34"/>
    </row>
    <row r="38" spans="2:13" x14ac:dyDescent="0.25">
      <c r="B38" s="78" t="s">
        <v>108</v>
      </c>
      <c r="C38" s="78" t="s">
        <v>2968</v>
      </c>
      <c r="D38" s="79" t="s">
        <v>5821</v>
      </c>
      <c r="E38" s="74">
        <v>60</v>
      </c>
      <c r="F38" s="81">
        <v>2.496</v>
      </c>
      <c r="G38" s="81">
        <f t="shared" si="0"/>
        <v>149.76</v>
      </c>
      <c r="H38" s="70"/>
      <c r="I38" s="80">
        <f t="shared" si="1"/>
        <v>0</v>
      </c>
      <c r="J38" s="87" t="s">
        <v>91</v>
      </c>
      <c r="L38" s="34"/>
    </row>
    <row r="39" spans="2:13" x14ac:dyDescent="0.25">
      <c r="B39" s="78" t="s">
        <v>109</v>
      </c>
      <c r="C39" s="78" t="s">
        <v>2969</v>
      </c>
      <c r="D39" s="79" t="s">
        <v>5822</v>
      </c>
      <c r="E39" s="74">
        <v>80</v>
      </c>
      <c r="F39" s="81">
        <v>2.34</v>
      </c>
      <c r="G39" s="81">
        <f t="shared" si="0"/>
        <v>187.2</v>
      </c>
      <c r="H39" s="70"/>
      <c r="I39" s="80">
        <f t="shared" si="1"/>
        <v>0</v>
      </c>
      <c r="J39" s="87" t="s">
        <v>91</v>
      </c>
      <c r="L39" s="34"/>
    </row>
    <row r="40" spans="2:13" x14ac:dyDescent="0.25">
      <c r="B40" s="78" t="s">
        <v>110</v>
      </c>
      <c r="C40" s="78" t="s">
        <v>2970</v>
      </c>
      <c r="D40" s="79" t="s">
        <v>5822</v>
      </c>
      <c r="E40" s="74">
        <v>60</v>
      </c>
      <c r="F40" s="81">
        <v>2.6519999999999997</v>
      </c>
      <c r="G40" s="81">
        <f t="shared" si="0"/>
        <v>159.11999999999998</v>
      </c>
      <c r="H40" s="70"/>
      <c r="I40" s="80">
        <f t="shared" si="1"/>
        <v>0</v>
      </c>
      <c r="J40" s="87" t="s">
        <v>91</v>
      </c>
      <c r="L40" s="34"/>
    </row>
    <row r="41" spans="2:13" x14ac:dyDescent="0.25">
      <c r="B41" s="78" t="s">
        <v>111</v>
      </c>
      <c r="C41" s="78" t="s">
        <v>2971</v>
      </c>
      <c r="D41" s="79" t="s">
        <v>5823</v>
      </c>
      <c r="E41" s="74">
        <v>75</v>
      </c>
      <c r="F41" s="81">
        <v>2.8859999999999997</v>
      </c>
      <c r="G41" s="81">
        <f t="shared" si="0"/>
        <v>216.45</v>
      </c>
      <c r="H41" s="70"/>
      <c r="I41" s="80">
        <f t="shared" si="1"/>
        <v>0</v>
      </c>
      <c r="J41" s="87" t="s">
        <v>91</v>
      </c>
      <c r="L41" s="34"/>
    </row>
    <row r="42" spans="2:13" x14ac:dyDescent="0.25">
      <c r="B42" s="78" t="s">
        <v>112</v>
      </c>
      <c r="C42" s="78" t="s">
        <v>2972</v>
      </c>
      <c r="D42" s="79" t="s">
        <v>5823</v>
      </c>
      <c r="E42" s="74">
        <v>60</v>
      </c>
      <c r="F42" s="81">
        <v>3.198</v>
      </c>
      <c r="G42" s="81">
        <f t="shared" si="0"/>
        <v>191.88</v>
      </c>
      <c r="H42" s="70"/>
      <c r="I42" s="80">
        <f t="shared" si="1"/>
        <v>0</v>
      </c>
      <c r="J42" s="87" t="s">
        <v>91</v>
      </c>
      <c r="L42" s="34"/>
    </row>
    <row r="43" spans="2:13" x14ac:dyDescent="0.25">
      <c r="B43" s="78" t="s">
        <v>113</v>
      </c>
      <c r="C43" s="78" t="s">
        <v>2973</v>
      </c>
      <c r="D43" s="79" t="s">
        <v>5817</v>
      </c>
      <c r="E43" s="74">
        <v>75</v>
      </c>
      <c r="F43" s="81">
        <v>2.964</v>
      </c>
      <c r="G43" s="81">
        <f t="shared" si="0"/>
        <v>222.3</v>
      </c>
      <c r="H43" s="70"/>
      <c r="I43" s="80">
        <f t="shared" si="1"/>
        <v>0</v>
      </c>
      <c r="J43" s="87" t="s">
        <v>91</v>
      </c>
      <c r="L43" s="34"/>
    </row>
    <row r="44" spans="2:13" x14ac:dyDescent="0.25">
      <c r="B44" s="78" t="s">
        <v>114</v>
      </c>
      <c r="C44" s="78" t="s">
        <v>2974</v>
      </c>
      <c r="D44" s="79" t="s">
        <v>5817</v>
      </c>
      <c r="E44" s="74">
        <v>60</v>
      </c>
      <c r="F44" s="81">
        <v>3.2759999999999998</v>
      </c>
      <c r="G44" s="81">
        <f t="shared" si="0"/>
        <v>196.56</v>
      </c>
      <c r="H44" s="70"/>
      <c r="I44" s="80">
        <f t="shared" si="1"/>
        <v>0</v>
      </c>
      <c r="J44" s="87" t="s">
        <v>91</v>
      </c>
      <c r="L44" s="34"/>
    </row>
    <row r="45" spans="2:13" x14ac:dyDescent="0.25">
      <c r="B45" s="78" t="s">
        <v>115</v>
      </c>
      <c r="C45" s="78" t="s">
        <v>2975</v>
      </c>
      <c r="D45" s="79" t="s">
        <v>5824</v>
      </c>
      <c r="E45" s="74">
        <v>75</v>
      </c>
      <c r="F45" s="81">
        <v>2.1840000000000002</v>
      </c>
      <c r="G45" s="81">
        <f t="shared" si="0"/>
        <v>163.80000000000001</v>
      </c>
      <c r="H45" s="70"/>
      <c r="I45" s="80">
        <f t="shared" si="1"/>
        <v>0</v>
      </c>
      <c r="J45" s="87" t="s">
        <v>91</v>
      </c>
      <c r="L45" s="34"/>
    </row>
    <row r="46" spans="2:13" x14ac:dyDescent="0.25">
      <c r="B46" s="78" t="s">
        <v>116</v>
      </c>
      <c r="C46" s="78" t="s">
        <v>2976</v>
      </c>
      <c r="D46" s="79" t="s">
        <v>5824</v>
      </c>
      <c r="E46" s="74">
        <v>60</v>
      </c>
      <c r="F46" s="81">
        <v>2.5739999999999998</v>
      </c>
      <c r="G46" s="81">
        <f t="shared" si="0"/>
        <v>154.44</v>
      </c>
      <c r="H46" s="70"/>
      <c r="I46" s="80">
        <f t="shared" si="1"/>
        <v>0</v>
      </c>
      <c r="J46" s="87" t="s">
        <v>91</v>
      </c>
      <c r="L46" s="34"/>
    </row>
    <row r="47" spans="2:13" x14ac:dyDescent="0.25">
      <c r="B47" s="78" t="s">
        <v>117</v>
      </c>
      <c r="C47" s="78" t="s">
        <v>2977</v>
      </c>
      <c r="D47" s="79" t="s">
        <v>5825</v>
      </c>
      <c r="E47" s="74">
        <v>75</v>
      </c>
      <c r="F47" s="81">
        <v>2.73</v>
      </c>
      <c r="G47" s="81">
        <f t="shared" si="0"/>
        <v>204.75</v>
      </c>
      <c r="H47" s="70"/>
      <c r="I47" s="80">
        <f t="shared" si="1"/>
        <v>0</v>
      </c>
      <c r="J47" s="87" t="s">
        <v>91</v>
      </c>
      <c r="L47" s="34"/>
    </row>
    <row r="48" spans="2:13" x14ac:dyDescent="0.25">
      <c r="B48" s="78" t="s">
        <v>118</v>
      </c>
      <c r="C48" s="78" t="s">
        <v>2978</v>
      </c>
      <c r="D48" s="79" t="s">
        <v>5825</v>
      </c>
      <c r="E48" s="74">
        <v>60</v>
      </c>
      <c r="F48" s="81">
        <v>3.0420000000000003</v>
      </c>
      <c r="G48" s="81">
        <f t="shared" si="0"/>
        <v>182.52</v>
      </c>
      <c r="H48" s="70"/>
      <c r="I48" s="80">
        <f t="shared" si="1"/>
        <v>0</v>
      </c>
      <c r="J48" s="87" t="s">
        <v>91</v>
      </c>
      <c r="L48" s="34"/>
    </row>
    <row r="49" spans="2:12" x14ac:dyDescent="0.25">
      <c r="B49" s="78" t="s">
        <v>119</v>
      </c>
      <c r="C49" s="78" t="s">
        <v>2979</v>
      </c>
      <c r="D49" s="79" t="s">
        <v>5826</v>
      </c>
      <c r="E49" s="74">
        <v>125</v>
      </c>
      <c r="F49" s="81">
        <v>0.93599999999999994</v>
      </c>
      <c r="G49" s="81">
        <f t="shared" si="0"/>
        <v>117</v>
      </c>
      <c r="H49" s="70"/>
      <c r="I49" s="80">
        <f t="shared" si="1"/>
        <v>0</v>
      </c>
      <c r="J49" s="87" t="s">
        <v>91</v>
      </c>
      <c r="L49" s="34"/>
    </row>
    <row r="50" spans="2:12" x14ac:dyDescent="0.25">
      <c r="B50" s="78" t="s">
        <v>120</v>
      </c>
      <c r="C50" s="78" t="s">
        <v>2980</v>
      </c>
      <c r="D50" s="79" t="s">
        <v>5826</v>
      </c>
      <c r="E50" s="74">
        <v>100</v>
      </c>
      <c r="F50" s="81">
        <v>1.248</v>
      </c>
      <c r="G50" s="81">
        <f t="shared" si="0"/>
        <v>124.8</v>
      </c>
      <c r="H50" s="70"/>
      <c r="I50" s="80">
        <f t="shared" si="1"/>
        <v>0</v>
      </c>
      <c r="J50" s="87" t="s">
        <v>91</v>
      </c>
      <c r="L50" s="34"/>
    </row>
    <row r="51" spans="2:12" x14ac:dyDescent="0.25">
      <c r="B51" s="78" t="s">
        <v>121</v>
      </c>
      <c r="C51" s="78" t="s">
        <v>2981</v>
      </c>
      <c r="D51" s="79" t="s">
        <v>5827</v>
      </c>
      <c r="E51" s="74">
        <v>75</v>
      </c>
      <c r="F51" s="81">
        <v>2.496</v>
      </c>
      <c r="G51" s="81">
        <f t="shared" si="0"/>
        <v>187.2</v>
      </c>
      <c r="H51" s="70"/>
      <c r="I51" s="80">
        <f t="shared" si="1"/>
        <v>0</v>
      </c>
      <c r="J51" s="87" t="s">
        <v>91</v>
      </c>
      <c r="L51" s="34"/>
    </row>
    <row r="52" spans="2:12" x14ac:dyDescent="0.25">
      <c r="B52" s="78" t="s">
        <v>122</v>
      </c>
      <c r="C52" s="78" t="s">
        <v>2982</v>
      </c>
      <c r="D52" s="79" t="s">
        <v>5827</v>
      </c>
      <c r="E52" s="74">
        <v>60</v>
      </c>
      <c r="F52" s="81">
        <v>2.8079999999999998</v>
      </c>
      <c r="G52" s="81">
        <f t="shared" si="0"/>
        <v>168.48</v>
      </c>
      <c r="H52" s="70"/>
      <c r="I52" s="80">
        <f t="shared" si="1"/>
        <v>0</v>
      </c>
      <c r="J52" s="87" t="s">
        <v>91</v>
      </c>
      <c r="L52" s="34"/>
    </row>
    <row r="53" spans="2:12" x14ac:dyDescent="0.25">
      <c r="B53" s="78" t="s">
        <v>123</v>
      </c>
      <c r="C53" s="78" t="s">
        <v>2983</v>
      </c>
      <c r="D53" s="79" t="s">
        <v>5828</v>
      </c>
      <c r="E53" s="74">
        <v>75</v>
      </c>
      <c r="F53" s="81">
        <v>2.262</v>
      </c>
      <c r="G53" s="81">
        <f t="shared" si="0"/>
        <v>169.65</v>
      </c>
      <c r="H53" s="70"/>
      <c r="I53" s="80">
        <f t="shared" si="1"/>
        <v>0</v>
      </c>
      <c r="J53" s="87" t="s">
        <v>91</v>
      </c>
      <c r="L53" s="34"/>
    </row>
    <row r="54" spans="2:12" x14ac:dyDescent="0.25">
      <c r="B54" s="78" t="s">
        <v>124</v>
      </c>
      <c r="C54" s="78" t="s">
        <v>2984</v>
      </c>
      <c r="D54" s="79" t="s">
        <v>5828</v>
      </c>
      <c r="E54" s="74">
        <v>60</v>
      </c>
      <c r="F54" s="81">
        <v>2.6519999999999997</v>
      </c>
      <c r="G54" s="81">
        <f t="shared" si="0"/>
        <v>159.11999999999998</v>
      </c>
      <c r="H54" s="70"/>
      <c r="I54" s="80">
        <f t="shared" si="1"/>
        <v>0</v>
      </c>
      <c r="J54" s="87" t="s">
        <v>91</v>
      </c>
      <c r="L54" s="34"/>
    </row>
    <row r="55" spans="2:12" x14ac:dyDescent="0.25">
      <c r="B55" s="78" t="s">
        <v>125</v>
      </c>
      <c r="C55" s="78" t="s">
        <v>2985</v>
      </c>
      <c r="D55" s="79" t="s">
        <v>5829</v>
      </c>
      <c r="E55" s="74">
        <v>75</v>
      </c>
      <c r="F55" s="81">
        <v>2.964</v>
      </c>
      <c r="G55" s="81">
        <f t="shared" si="0"/>
        <v>222.3</v>
      </c>
      <c r="H55" s="70"/>
      <c r="I55" s="80">
        <f t="shared" si="1"/>
        <v>0</v>
      </c>
      <c r="J55" s="87" t="s">
        <v>91</v>
      </c>
      <c r="L55" s="34"/>
    </row>
    <row r="56" spans="2:12" x14ac:dyDescent="0.25">
      <c r="B56" s="78" t="s">
        <v>126</v>
      </c>
      <c r="C56" s="78" t="s">
        <v>2986</v>
      </c>
      <c r="D56" s="79" t="s">
        <v>5829</v>
      </c>
      <c r="E56" s="74">
        <v>60</v>
      </c>
      <c r="F56" s="81">
        <v>3.2759999999999998</v>
      </c>
      <c r="G56" s="81">
        <f t="shared" si="0"/>
        <v>196.56</v>
      </c>
      <c r="H56" s="70"/>
      <c r="I56" s="80">
        <f t="shared" si="1"/>
        <v>0</v>
      </c>
      <c r="J56" s="87" t="s">
        <v>91</v>
      </c>
      <c r="L56" s="34"/>
    </row>
    <row r="57" spans="2:12" x14ac:dyDescent="0.25">
      <c r="B57" s="78" t="s">
        <v>127</v>
      </c>
      <c r="C57" s="78" t="s">
        <v>2987</v>
      </c>
      <c r="D57" s="79" t="s">
        <v>5828</v>
      </c>
      <c r="E57" s="74">
        <v>75</v>
      </c>
      <c r="F57" s="81">
        <v>2.262</v>
      </c>
      <c r="G57" s="81">
        <f t="shared" si="0"/>
        <v>169.65</v>
      </c>
      <c r="H57" s="70"/>
      <c r="I57" s="80">
        <f t="shared" si="1"/>
        <v>0</v>
      </c>
      <c r="J57" s="87" t="s">
        <v>91</v>
      </c>
      <c r="L57" s="34"/>
    </row>
    <row r="58" spans="2:12" x14ac:dyDescent="0.25">
      <c r="B58" s="78" t="s">
        <v>128</v>
      </c>
      <c r="C58" s="78" t="s">
        <v>2988</v>
      </c>
      <c r="D58" s="79" t="s">
        <v>5828</v>
      </c>
      <c r="E58" s="74">
        <v>60</v>
      </c>
      <c r="F58" s="81">
        <v>2.6519999999999997</v>
      </c>
      <c r="G58" s="81">
        <f t="shared" si="0"/>
        <v>159.11999999999998</v>
      </c>
      <c r="H58" s="70"/>
      <c r="I58" s="80">
        <f t="shared" si="1"/>
        <v>0</v>
      </c>
      <c r="J58" s="87" t="s">
        <v>91</v>
      </c>
      <c r="L58" s="34"/>
    </row>
    <row r="59" spans="2:12" x14ac:dyDescent="0.25">
      <c r="B59" s="78" t="s">
        <v>129</v>
      </c>
      <c r="C59" s="78" t="s">
        <v>2989</v>
      </c>
      <c r="D59" s="79" t="s">
        <v>5830</v>
      </c>
      <c r="E59" s="74">
        <v>80</v>
      </c>
      <c r="F59" s="81">
        <v>2.964</v>
      </c>
      <c r="G59" s="81">
        <f t="shared" si="0"/>
        <v>237.12</v>
      </c>
      <c r="H59" s="70"/>
      <c r="I59" s="80">
        <f t="shared" si="1"/>
        <v>0</v>
      </c>
      <c r="J59" s="87" t="s">
        <v>91</v>
      </c>
      <c r="L59" s="34"/>
    </row>
    <row r="60" spans="2:12" x14ac:dyDescent="0.25">
      <c r="B60" s="78" t="s">
        <v>130</v>
      </c>
      <c r="C60" s="78" t="s">
        <v>2990</v>
      </c>
      <c r="D60" s="79" t="s">
        <v>5830</v>
      </c>
      <c r="E60" s="74">
        <v>60</v>
      </c>
      <c r="F60" s="81">
        <v>3.3539999999999996</v>
      </c>
      <c r="G60" s="81">
        <f t="shared" si="0"/>
        <v>201.23999999999998</v>
      </c>
      <c r="H60" s="70"/>
      <c r="I60" s="80">
        <f t="shared" si="1"/>
        <v>0</v>
      </c>
      <c r="J60" s="87" t="s">
        <v>91</v>
      </c>
      <c r="L60" s="34"/>
    </row>
    <row r="61" spans="2:12" x14ac:dyDescent="0.25">
      <c r="B61" s="78" t="s">
        <v>131</v>
      </c>
      <c r="C61" s="78" t="s">
        <v>2991</v>
      </c>
      <c r="D61" s="79" t="s">
        <v>5831</v>
      </c>
      <c r="E61" s="74">
        <v>75</v>
      </c>
      <c r="F61" s="81">
        <v>2.262</v>
      </c>
      <c r="G61" s="81">
        <f t="shared" si="0"/>
        <v>169.65</v>
      </c>
      <c r="H61" s="70"/>
      <c r="I61" s="80">
        <f t="shared" si="1"/>
        <v>0</v>
      </c>
      <c r="J61" s="87" t="s">
        <v>91</v>
      </c>
      <c r="L61" s="34"/>
    </row>
    <row r="62" spans="2:12" x14ac:dyDescent="0.25">
      <c r="B62" s="78" t="s">
        <v>132</v>
      </c>
      <c r="C62" s="78" t="s">
        <v>2992</v>
      </c>
      <c r="D62" s="79" t="s">
        <v>5831</v>
      </c>
      <c r="E62" s="74">
        <v>60</v>
      </c>
      <c r="F62" s="81">
        <v>2.5739999999999998</v>
      </c>
      <c r="G62" s="81">
        <f t="shared" si="0"/>
        <v>154.44</v>
      </c>
      <c r="H62" s="70"/>
      <c r="I62" s="80">
        <f t="shared" si="1"/>
        <v>0</v>
      </c>
      <c r="J62" s="87" t="s">
        <v>91</v>
      </c>
      <c r="L62" s="34"/>
    </row>
    <row r="63" spans="2:12" x14ac:dyDescent="0.25">
      <c r="B63" s="78" t="s">
        <v>133</v>
      </c>
      <c r="C63" s="78" t="s">
        <v>2993</v>
      </c>
      <c r="D63" s="79" t="s">
        <v>5832</v>
      </c>
      <c r="E63" s="74">
        <v>75</v>
      </c>
      <c r="F63" s="81">
        <v>2.8859999999999997</v>
      </c>
      <c r="G63" s="81">
        <f t="shared" si="0"/>
        <v>216.45</v>
      </c>
      <c r="H63" s="70"/>
      <c r="I63" s="80">
        <f t="shared" si="1"/>
        <v>0</v>
      </c>
      <c r="J63" s="87" t="s">
        <v>91</v>
      </c>
      <c r="L63" s="34"/>
    </row>
    <row r="64" spans="2:12" x14ac:dyDescent="0.25">
      <c r="B64" s="78" t="s">
        <v>134</v>
      </c>
      <c r="C64" s="78" t="s">
        <v>2994</v>
      </c>
      <c r="D64" s="79" t="s">
        <v>5832</v>
      </c>
      <c r="E64" s="74">
        <v>60</v>
      </c>
      <c r="F64" s="81">
        <v>3.198</v>
      </c>
      <c r="G64" s="81">
        <f t="shared" si="0"/>
        <v>191.88</v>
      </c>
      <c r="H64" s="70"/>
      <c r="I64" s="80">
        <f t="shared" si="1"/>
        <v>0</v>
      </c>
      <c r="J64" s="87" t="s">
        <v>91</v>
      </c>
      <c r="L64" s="34"/>
    </row>
    <row r="65" spans="2:12" x14ac:dyDescent="0.25">
      <c r="B65" s="78" t="s">
        <v>135</v>
      </c>
      <c r="C65" s="78" t="s">
        <v>2995</v>
      </c>
      <c r="D65" s="79" t="s">
        <v>5819</v>
      </c>
      <c r="E65" s="74">
        <v>75</v>
      </c>
      <c r="F65" s="81">
        <v>2.496</v>
      </c>
      <c r="G65" s="81">
        <f t="shared" si="0"/>
        <v>187.2</v>
      </c>
      <c r="H65" s="70"/>
      <c r="I65" s="80">
        <f t="shared" si="1"/>
        <v>0</v>
      </c>
      <c r="J65" s="87" t="s">
        <v>91</v>
      </c>
      <c r="L65" s="34"/>
    </row>
    <row r="66" spans="2:12" x14ac:dyDescent="0.25">
      <c r="B66" s="78" t="s">
        <v>136</v>
      </c>
      <c r="C66" s="78" t="s">
        <v>2996</v>
      </c>
      <c r="D66" s="79" t="s">
        <v>5819</v>
      </c>
      <c r="E66" s="74">
        <v>60</v>
      </c>
      <c r="F66" s="81">
        <v>2.8859999999999997</v>
      </c>
      <c r="G66" s="81">
        <f t="shared" si="0"/>
        <v>173.15999999999997</v>
      </c>
      <c r="H66" s="70"/>
      <c r="I66" s="80">
        <f t="shared" si="1"/>
        <v>0</v>
      </c>
      <c r="J66" s="87" t="s">
        <v>91</v>
      </c>
      <c r="L66" s="34"/>
    </row>
    <row r="67" spans="2:12" x14ac:dyDescent="0.25">
      <c r="B67" s="78" t="s">
        <v>137</v>
      </c>
      <c r="C67" s="78" t="s">
        <v>2997</v>
      </c>
      <c r="D67" s="79" t="s">
        <v>5833</v>
      </c>
      <c r="E67" s="74">
        <v>75</v>
      </c>
      <c r="F67" s="81">
        <v>2.262</v>
      </c>
      <c r="G67" s="81">
        <f t="shared" si="0"/>
        <v>169.65</v>
      </c>
      <c r="H67" s="70"/>
      <c r="I67" s="80">
        <f t="shared" si="1"/>
        <v>0</v>
      </c>
      <c r="J67" s="87" t="s">
        <v>91</v>
      </c>
      <c r="L67" s="34"/>
    </row>
    <row r="68" spans="2:12" x14ac:dyDescent="0.25">
      <c r="B68" s="78" t="s">
        <v>138</v>
      </c>
      <c r="C68" s="78" t="s">
        <v>2998</v>
      </c>
      <c r="D68" s="79" t="s">
        <v>5833</v>
      </c>
      <c r="E68" s="74">
        <v>60</v>
      </c>
      <c r="F68" s="81">
        <v>2.6519999999999997</v>
      </c>
      <c r="G68" s="81">
        <f t="shared" si="0"/>
        <v>159.11999999999998</v>
      </c>
      <c r="H68" s="70"/>
      <c r="I68" s="80">
        <f t="shared" si="1"/>
        <v>0</v>
      </c>
      <c r="J68" s="87" t="s">
        <v>91</v>
      </c>
      <c r="L68" s="34"/>
    </row>
    <row r="69" spans="2:12" x14ac:dyDescent="0.25">
      <c r="B69" s="78" t="s">
        <v>139</v>
      </c>
      <c r="C69" s="78" t="s">
        <v>2999</v>
      </c>
      <c r="D69" s="79" t="s">
        <v>5827</v>
      </c>
      <c r="E69" s="74">
        <v>80</v>
      </c>
      <c r="F69" s="81">
        <v>3.3539999999999996</v>
      </c>
      <c r="G69" s="81">
        <f t="shared" si="0"/>
        <v>268.32</v>
      </c>
      <c r="H69" s="70"/>
      <c r="I69" s="80">
        <f t="shared" si="1"/>
        <v>0</v>
      </c>
      <c r="J69" s="87" t="s">
        <v>91</v>
      </c>
      <c r="L69" s="34"/>
    </row>
    <row r="70" spans="2:12" x14ac:dyDescent="0.25">
      <c r="B70" s="78" t="s">
        <v>140</v>
      </c>
      <c r="C70" s="78" t="s">
        <v>3000</v>
      </c>
      <c r="D70" s="79" t="s">
        <v>5827</v>
      </c>
      <c r="E70" s="74">
        <v>60</v>
      </c>
      <c r="F70" s="81">
        <v>3.3539999999999996</v>
      </c>
      <c r="G70" s="81">
        <f t="shared" si="0"/>
        <v>201.23999999999998</v>
      </c>
      <c r="H70" s="70"/>
      <c r="I70" s="80">
        <f t="shared" si="1"/>
        <v>0</v>
      </c>
      <c r="J70" s="87" t="s">
        <v>91</v>
      </c>
      <c r="L70" s="34"/>
    </row>
    <row r="71" spans="2:12" x14ac:dyDescent="0.25">
      <c r="B71" s="78" t="s">
        <v>141</v>
      </c>
      <c r="C71" s="78" t="s">
        <v>3001</v>
      </c>
      <c r="D71" s="79" t="s">
        <v>5834</v>
      </c>
      <c r="E71" s="74">
        <v>75</v>
      </c>
      <c r="F71" s="81">
        <v>2.1059999999999999</v>
      </c>
      <c r="G71" s="81">
        <f t="shared" si="0"/>
        <v>157.94999999999999</v>
      </c>
      <c r="H71" s="70"/>
      <c r="I71" s="80">
        <f t="shared" si="1"/>
        <v>0</v>
      </c>
      <c r="J71" s="87" t="s">
        <v>91</v>
      </c>
      <c r="L71" s="34"/>
    </row>
    <row r="72" spans="2:12" x14ac:dyDescent="0.25">
      <c r="B72" s="78" t="s">
        <v>142</v>
      </c>
      <c r="C72" s="78" t="s">
        <v>3002</v>
      </c>
      <c r="D72" s="79" t="s">
        <v>5834</v>
      </c>
      <c r="E72" s="74">
        <v>60</v>
      </c>
      <c r="F72" s="81">
        <v>2.5739999999999998</v>
      </c>
      <c r="G72" s="81">
        <f t="shared" si="0"/>
        <v>154.44</v>
      </c>
      <c r="H72" s="70"/>
      <c r="I72" s="80">
        <f t="shared" si="1"/>
        <v>0</v>
      </c>
      <c r="J72" s="87" t="s">
        <v>91</v>
      </c>
      <c r="L72" s="34"/>
    </row>
    <row r="73" spans="2:12" x14ac:dyDescent="0.25">
      <c r="B73" s="78" t="s">
        <v>143</v>
      </c>
      <c r="C73" s="78" t="s">
        <v>3003</v>
      </c>
      <c r="D73" s="79" t="s">
        <v>5832</v>
      </c>
      <c r="E73" s="74">
        <v>75</v>
      </c>
      <c r="F73" s="81">
        <v>2.8859999999999997</v>
      </c>
      <c r="G73" s="81">
        <f t="shared" si="0"/>
        <v>216.45</v>
      </c>
      <c r="H73" s="70"/>
      <c r="I73" s="80">
        <f t="shared" si="1"/>
        <v>0</v>
      </c>
      <c r="J73" s="87" t="s">
        <v>91</v>
      </c>
      <c r="L73" s="34"/>
    </row>
    <row r="74" spans="2:12" x14ac:dyDescent="0.25">
      <c r="B74" s="78" t="s">
        <v>144</v>
      </c>
      <c r="C74" s="78" t="s">
        <v>3004</v>
      </c>
      <c r="D74" s="79" t="s">
        <v>5832</v>
      </c>
      <c r="E74" s="74">
        <v>60</v>
      </c>
      <c r="F74" s="81">
        <v>3.198</v>
      </c>
      <c r="G74" s="81">
        <f t="shared" si="0"/>
        <v>191.88</v>
      </c>
      <c r="H74" s="70"/>
      <c r="I74" s="80">
        <f t="shared" si="1"/>
        <v>0</v>
      </c>
      <c r="J74" s="87" t="s">
        <v>91</v>
      </c>
      <c r="L74" s="34"/>
    </row>
    <row r="75" spans="2:12" x14ac:dyDescent="0.25">
      <c r="B75" s="78" t="s">
        <v>145</v>
      </c>
      <c r="C75" s="78" t="s">
        <v>3005</v>
      </c>
      <c r="D75" s="79" t="s">
        <v>5832</v>
      </c>
      <c r="E75" s="74">
        <v>75</v>
      </c>
      <c r="F75" s="81">
        <v>2.73</v>
      </c>
      <c r="G75" s="81">
        <f t="shared" si="0"/>
        <v>204.75</v>
      </c>
      <c r="H75" s="70"/>
      <c r="I75" s="80">
        <f t="shared" si="1"/>
        <v>0</v>
      </c>
      <c r="J75" s="87" t="s">
        <v>91</v>
      </c>
      <c r="L75" s="34"/>
    </row>
    <row r="76" spans="2:12" x14ac:dyDescent="0.25">
      <c r="B76" s="78" t="s">
        <v>146</v>
      </c>
      <c r="C76" s="78" t="s">
        <v>3006</v>
      </c>
      <c r="D76" s="79" t="s">
        <v>5832</v>
      </c>
      <c r="E76" s="74">
        <v>60</v>
      </c>
      <c r="F76" s="81">
        <v>3.0420000000000003</v>
      </c>
      <c r="G76" s="81">
        <f t="shared" si="0"/>
        <v>182.52</v>
      </c>
      <c r="H76" s="70"/>
      <c r="I76" s="80">
        <f t="shared" si="1"/>
        <v>0</v>
      </c>
      <c r="J76" s="87" t="s">
        <v>91</v>
      </c>
      <c r="L76" s="34"/>
    </row>
    <row r="77" spans="2:12" x14ac:dyDescent="0.25">
      <c r="B77" s="78" t="s">
        <v>147</v>
      </c>
      <c r="C77" s="78" t="s">
        <v>3007</v>
      </c>
      <c r="D77" s="79" t="s">
        <v>5832</v>
      </c>
      <c r="E77" s="74">
        <v>75</v>
      </c>
      <c r="F77" s="81">
        <v>2.6519999999999997</v>
      </c>
      <c r="G77" s="81">
        <f t="shared" si="0"/>
        <v>198.89999999999998</v>
      </c>
      <c r="H77" s="70"/>
      <c r="I77" s="80">
        <f t="shared" si="1"/>
        <v>0</v>
      </c>
      <c r="J77" s="87" t="s">
        <v>91</v>
      </c>
      <c r="L77" s="34"/>
    </row>
    <row r="78" spans="2:12" x14ac:dyDescent="0.25">
      <c r="B78" s="78" t="s">
        <v>148</v>
      </c>
      <c r="C78" s="78" t="s">
        <v>3008</v>
      </c>
      <c r="D78" s="79" t="s">
        <v>5832</v>
      </c>
      <c r="E78" s="74">
        <v>60</v>
      </c>
      <c r="F78" s="81">
        <v>2.964</v>
      </c>
      <c r="G78" s="81">
        <f t="shared" si="0"/>
        <v>177.84</v>
      </c>
      <c r="H78" s="70"/>
      <c r="I78" s="80">
        <f t="shared" si="1"/>
        <v>0</v>
      </c>
      <c r="J78" s="87" t="s">
        <v>91</v>
      </c>
      <c r="L78" s="34"/>
    </row>
    <row r="79" spans="2:12" x14ac:dyDescent="0.25">
      <c r="B79" s="78" t="s">
        <v>149</v>
      </c>
      <c r="C79" s="78" t="s">
        <v>3009</v>
      </c>
      <c r="D79" s="79" t="s">
        <v>5835</v>
      </c>
      <c r="E79" s="74">
        <v>75</v>
      </c>
      <c r="F79" s="81">
        <v>2.8859999999999997</v>
      </c>
      <c r="G79" s="81">
        <f t="shared" si="0"/>
        <v>216.45</v>
      </c>
      <c r="H79" s="70"/>
      <c r="I79" s="80">
        <f t="shared" si="1"/>
        <v>0</v>
      </c>
      <c r="J79" s="87" t="s">
        <v>91</v>
      </c>
      <c r="L79" s="34"/>
    </row>
    <row r="80" spans="2:12" x14ac:dyDescent="0.25">
      <c r="B80" s="78" t="s">
        <v>150</v>
      </c>
      <c r="C80" s="78" t="s">
        <v>3010</v>
      </c>
      <c r="D80" s="79" t="s">
        <v>5835</v>
      </c>
      <c r="E80" s="74">
        <v>60</v>
      </c>
      <c r="F80" s="81">
        <v>3.198</v>
      </c>
      <c r="G80" s="81">
        <f t="shared" si="0"/>
        <v>191.88</v>
      </c>
      <c r="H80" s="70"/>
      <c r="I80" s="80">
        <f t="shared" si="1"/>
        <v>0</v>
      </c>
      <c r="J80" s="87" t="s">
        <v>91</v>
      </c>
      <c r="L80" s="34"/>
    </row>
    <row r="81" spans="2:12" x14ac:dyDescent="0.25">
      <c r="B81" s="78" t="s">
        <v>151</v>
      </c>
      <c r="C81" s="78" t="s">
        <v>3011</v>
      </c>
      <c r="D81" s="79" t="s">
        <v>5832</v>
      </c>
      <c r="E81" s="74">
        <v>75</v>
      </c>
      <c r="F81" s="81">
        <v>2.5739999999999998</v>
      </c>
      <c r="G81" s="81">
        <f t="shared" si="0"/>
        <v>193.04999999999998</v>
      </c>
      <c r="H81" s="70"/>
      <c r="I81" s="80">
        <f t="shared" si="1"/>
        <v>0</v>
      </c>
      <c r="J81" s="87" t="s">
        <v>91</v>
      </c>
      <c r="L81" s="34"/>
    </row>
    <row r="82" spans="2:12" x14ac:dyDescent="0.25">
      <c r="B82" s="78" t="s">
        <v>152</v>
      </c>
      <c r="C82" s="78" t="s">
        <v>3012</v>
      </c>
      <c r="D82" s="79" t="s">
        <v>5832</v>
      </c>
      <c r="E82" s="74">
        <v>60</v>
      </c>
      <c r="F82" s="81">
        <v>2.964</v>
      </c>
      <c r="G82" s="81">
        <f t="shared" si="0"/>
        <v>177.84</v>
      </c>
      <c r="H82" s="70"/>
      <c r="I82" s="80">
        <f t="shared" si="1"/>
        <v>0</v>
      </c>
      <c r="J82" s="87" t="s">
        <v>91</v>
      </c>
      <c r="L82" s="34"/>
    </row>
    <row r="83" spans="2:12" x14ac:dyDescent="0.25">
      <c r="B83" s="78" t="s">
        <v>153</v>
      </c>
      <c r="C83" s="78" t="s">
        <v>3013</v>
      </c>
      <c r="D83" s="79" t="s">
        <v>5820</v>
      </c>
      <c r="E83" s="74">
        <v>75</v>
      </c>
      <c r="F83" s="81">
        <v>2.8859999999999997</v>
      </c>
      <c r="G83" s="81">
        <f t="shared" si="0"/>
        <v>216.45</v>
      </c>
      <c r="H83" s="70"/>
      <c r="I83" s="80">
        <f t="shared" si="1"/>
        <v>0</v>
      </c>
      <c r="J83" s="87" t="s">
        <v>91</v>
      </c>
      <c r="L83" s="34"/>
    </row>
    <row r="84" spans="2:12" x14ac:dyDescent="0.25">
      <c r="B84" s="78" t="s">
        <v>154</v>
      </c>
      <c r="C84" s="78" t="s">
        <v>3014</v>
      </c>
      <c r="D84" s="79" t="s">
        <v>5820</v>
      </c>
      <c r="E84" s="74">
        <v>60</v>
      </c>
      <c r="F84" s="81">
        <v>3.198</v>
      </c>
      <c r="G84" s="81">
        <f t="shared" si="0"/>
        <v>191.88</v>
      </c>
      <c r="H84" s="70"/>
      <c r="I84" s="80">
        <f t="shared" si="1"/>
        <v>0</v>
      </c>
      <c r="J84" s="87" t="s">
        <v>91</v>
      </c>
      <c r="L84" s="34"/>
    </row>
    <row r="85" spans="2:12" x14ac:dyDescent="0.25">
      <c r="B85" s="78" t="s">
        <v>155</v>
      </c>
      <c r="C85" s="78" t="s">
        <v>3015</v>
      </c>
      <c r="D85" s="79" t="s">
        <v>5836</v>
      </c>
      <c r="E85" s="74">
        <v>75</v>
      </c>
      <c r="F85" s="81">
        <v>2.5739999999999998</v>
      </c>
      <c r="G85" s="81">
        <f t="shared" si="0"/>
        <v>193.04999999999998</v>
      </c>
      <c r="H85" s="70"/>
      <c r="I85" s="80">
        <f t="shared" si="1"/>
        <v>0</v>
      </c>
      <c r="J85" s="87" t="s">
        <v>91</v>
      </c>
      <c r="L85" s="34"/>
    </row>
    <row r="86" spans="2:12" x14ac:dyDescent="0.25">
      <c r="B86" s="78" t="s">
        <v>156</v>
      </c>
      <c r="C86" s="78" t="s">
        <v>3016</v>
      </c>
      <c r="D86" s="79" t="s">
        <v>5836</v>
      </c>
      <c r="E86" s="74">
        <v>60</v>
      </c>
      <c r="F86" s="81">
        <v>2.8859999999999997</v>
      </c>
      <c r="G86" s="81">
        <f t="shared" si="0"/>
        <v>173.15999999999997</v>
      </c>
      <c r="H86" s="70"/>
      <c r="I86" s="80">
        <f t="shared" si="1"/>
        <v>0</v>
      </c>
      <c r="J86" s="87" t="s">
        <v>91</v>
      </c>
      <c r="L86" s="34"/>
    </row>
    <row r="87" spans="2:12" x14ac:dyDescent="0.25">
      <c r="B87" s="78" t="s">
        <v>157</v>
      </c>
      <c r="C87" s="78" t="s">
        <v>3017</v>
      </c>
      <c r="D87" s="79" t="s">
        <v>5837</v>
      </c>
      <c r="E87" s="74">
        <v>80</v>
      </c>
      <c r="F87" s="81">
        <v>3.51</v>
      </c>
      <c r="G87" s="81">
        <f t="shared" ref="G87:G150" si="2">F87*E87</f>
        <v>280.79999999999995</v>
      </c>
      <c r="H87" s="70"/>
      <c r="I87" s="80">
        <f t="shared" si="1"/>
        <v>0</v>
      </c>
      <c r="J87" s="87" t="s">
        <v>91</v>
      </c>
      <c r="L87" s="34"/>
    </row>
    <row r="88" spans="2:12" x14ac:dyDescent="0.25">
      <c r="B88" s="78" t="s">
        <v>158</v>
      </c>
      <c r="C88" s="78" t="s">
        <v>3018</v>
      </c>
      <c r="D88" s="79" t="s">
        <v>5837</v>
      </c>
      <c r="E88" s="74">
        <v>60</v>
      </c>
      <c r="F88" s="81">
        <v>3.8220000000000001</v>
      </c>
      <c r="G88" s="81">
        <f t="shared" si="2"/>
        <v>229.32</v>
      </c>
      <c r="H88" s="70"/>
      <c r="I88" s="80">
        <f t="shared" ref="I88:I151" si="3">H88*G88</f>
        <v>0</v>
      </c>
      <c r="J88" s="87" t="s">
        <v>91</v>
      </c>
      <c r="L88" s="34"/>
    </row>
    <row r="89" spans="2:12" x14ac:dyDescent="0.25">
      <c r="B89" s="78" t="s">
        <v>159</v>
      </c>
      <c r="C89" s="78" t="s">
        <v>3019</v>
      </c>
      <c r="D89" s="79" t="s">
        <v>5838</v>
      </c>
      <c r="E89" s="74">
        <v>80</v>
      </c>
      <c r="F89" s="81">
        <v>3.198</v>
      </c>
      <c r="G89" s="81">
        <f t="shared" si="2"/>
        <v>255.84</v>
      </c>
      <c r="H89" s="70"/>
      <c r="I89" s="80">
        <f t="shared" si="3"/>
        <v>0</v>
      </c>
      <c r="J89" s="87" t="s">
        <v>91</v>
      </c>
      <c r="L89" s="34"/>
    </row>
    <row r="90" spans="2:12" x14ac:dyDescent="0.25">
      <c r="B90" s="78" t="s">
        <v>160</v>
      </c>
      <c r="C90" s="78" t="s">
        <v>3020</v>
      </c>
      <c r="D90" s="79" t="s">
        <v>5838</v>
      </c>
      <c r="E90" s="74">
        <v>60</v>
      </c>
      <c r="F90" s="81">
        <v>3.6659999999999999</v>
      </c>
      <c r="G90" s="81">
        <f t="shared" si="2"/>
        <v>219.96</v>
      </c>
      <c r="H90" s="70"/>
      <c r="I90" s="80">
        <f t="shared" si="3"/>
        <v>0</v>
      </c>
      <c r="J90" s="87" t="s">
        <v>91</v>
      </c>
      <c r="L90" s="34"/>
    </row>
    <row r="91" spans="2:12" x14ac:dyDescent="0.25">
      <c r="B91" s="78" t="s">
        <v>161</v>
      </c>
      <c r="C91" s="78" t="s">
        <v>3021</v>
      </c>
      <c r="D91" s="79" t="s">
        <v>5815</v>
      </c>
      <c r="E91" s="74">
        <v>75</v>
      </c>
      <c r="F91" s="81">
        <v>2.496</v>
      </c>
      <c r="G91" s="81">
        <f t="shared" si="2"/>
        <v>187.2</v>
      </c>
      <c r="H91" s="70"/>
      <c r="I91" s="80">
        <f t="shared" si="3"/>
        <v>0</v>
      </c>
      <c r="J91" s="87" t="s">
        <v>91</v>
      </c>
      <c r="L91" s="34"/>
    </row>
    <row r="92" spans="2:12" x14ac:dyDescent="0.25">
      <c r="B92" s="78" t="s">
        <v>162</v>
      </c>
      <c r="C92" s="78" t="s">
        <v>3022</v>
      </c>
      <c r="D92" s="79" t="s">
        <v>5815</v>
      </c>
      <c r="E92" s="74">
        <v>60</v>
      </c>
      <c r="F92" s="81">
        <v>2.73</v>
      </c>
      <c r="G92" s="81">
        <f t="shared" si="2"/>
        <v>163.80000000000001</v>
      </c>
      <c r="H92" s="70"/>
      <c r="I92" s="80">
        <f t="shared" si="3"/>
        <v>0</v>
      </c>
      <c r="J92" s="87" t="s">
        <v>91</v>
      </c>
      <c r="L92" s="34"/>
    </row>
    <row r="93" spans="2:12" x14ac:dyDescent="0.25">
      <c r="B93" s="78" t="s">
        <v>163</v>
      </c>
      <c r="C93" s="78" t="s">
        <v>3023</v>
      </c>
      <c r="D93" s="79" t="s">
        <v>5839</v>
      </c>
      <c r="E93" s="74">
        <v>80</v>
      </c>
      <c r="F93" s="81">
        <v>2.8859999999999997</v>
      </c>
      <c r="G93" s="81">
        <f t="shared" si="2"/>
        <v>230.87999999999997</v>
      </c>
      <c r="H93" s="70"/>
      <c r="I93" s="80">
        <f t="shared" si="3"/>
        <v>0</v>
      </c>
      <c r="J93" s="87" t="s">
        <v>91</v>
      </c>
      <c r="L93" s="34"/>
    </row>
    <row r="94" spans="2:12" x14ac:dyDescent="0.25">
      <c r="B94" s="78" t="s">
        <v>164</v>
      </c>
      <c r="C94" s="78" t="s">
        <v>3024</v>
      </c>
      <c r="D94" s="79" t="s">
        <v>5839</v>
      </c>
      <c r="E94" s="74">
        <v>60</v>
      </c>
      <c r="F94" s="81">
        <v>3.2759999999999998</v>
      </c>
      <c r="G94" s="81">
        <f t="shared" si="2"/>
        <v>196.56</v>
      </c>
      <c r="H94" s="70"/>
      <c r="I94" s="80">
        <f t="shared" si="3"/>
        <v>0</v>
      </c>
      <c r="J94" s="87" t="s">
        <v>91</v>
      </c>
      <c r="L94" s="34"/>
    </row>
    <row r="95" spans="2:12" x14ac:dyDescent="0.25">
      <c r="B95" s="78" t="s">
        <v>165</v>
      </c>
      <c r="C95" s="78" t="s">
        <v>3025</v>
      </c>
      <c r="D95" s="79" t="s">
        <v>5840</v>
      </c>
      <c r="E95" s="74">
        <v>75</v>
      </c>
      <c r="F95" s="81">
        <v>2.34</v>
      </c>
      <c r="G95" s="81">
        <f t="shared" si="2"/>
        <v>175.5</v>
      </c>
      <c r="H95" s="70"/>
      <c r="I95" s="80">
        <f t="shared" si="3"/>
        <v>0</v>
      </c>
      <c r="J95" s="87" t="s">
        <v>91</v>
      </c>
      <c r="L95" s="34"/>
    </row>
    <row r="96" spans="2:12" x14ac:dyDescent="0.25">
      <c r="B96" s="78" t="s">
        <v>166</v>
      </c>
      <c r="C96" s="78" t="s">
        <v>3026</v>
      </c>
      <c r="D96" s="79" t="s">
        <v>5840</v>
      </c>
      <c r="E96" s="74">
        <v>60</v>
      </c>
      <c r="F96" s="81">
        <v>2.6519999999999997</v>
      </c>
      <c r="G96" s="81">
        <f t="shared" si="2"/>
        <v>159.11999999999998</v>
      </c>
      <c r="H96" s="70"/>
      <c r="I96" s="80">
        <f t="shared" si="3"/>
        <v>0</v>
      </c>
      <c r="J96" s="87" t="s">
        <v>91</v>
      </c>
      <c r="L96" s="34"/>
    </row>
    <row r="97" spans="2:12" x14ac:dyDescent="0.25">
      <c r="B97" s="78" t="s">
        <v>167</v>
      </c>
      <c r="C97" s="78" t="s">
        <v>3027</v>
      </c>
      <c r="D97" s="79" t="s">
        <v>5841</v>
      </c>
      <c r="E97" s="74">
        <v>75</v>
      </c>
      <c r="F97" s="81">
        <v>2.1059999999999999</v>
      </c>
      <c r="G97" s="81">
        <f t="shared" si="2"/>
        <v>157.94999999999999</v>
      </c>
      <c r="H97" s="70"/>
      <c r="I97" s="80">
        <f t="shared" si="3"/>
        <v>0</v>
      </c>
      <c r="J97" s="87" t="s">
        <v>91</v>
      </c>
      <c r="L97" s="34"/>
    </row>
    <row r="98" spans="2:12" x14ac:dyDescent="0.25">
      <c r="B98" s="78" t="s">
        <v>168</v>
      </c>
      <c r="C98" s="78" t="s">
        <v>3028</v>
      </c>
      <c r="D98" s="79" t="s">
        <v>5841</v>
      </c>
      <c r="E98" s="74">
        <v>60</v>
      </c>
      <c r="F98" s="81">
        <v>2.5739999999999998</v>
      </c>
      <c r="G98" s="81">
        <f t="shared" si="2"/>
        <v>154.44</v>
      </c>
      <c r="H98" s="70"/>
      <c r="I98" s="80">
        <f t="shared" si="3"/>
        <v>0</v>
      </c>
      <c r="J98" s="87" t="s">
        <v>91</v>
      </c>
      <c r="L98" s="34"/>
    </row>
    <row r="99" spans="2:12" x14ac:dyDescent="0.25">
      <c r="B99" s="78" t="s">
        <v>169</v>
      </c>
      <c r="C99" s="78" t="s">
        <v>3029</v>
      </c>
      <c r="D99" s="79" t="s">
        <v>5842</v>
      </c>
      <c r="E99" s="74">
        <v>80</v>
      </c>
      <c r="F99" s="81">
        <v>2.5739999999999998</v>
      </c>
      <c r="G99" s="81">
        <f t="shared" si="2"/>
        <v>205.92</v>
      </c>
      <c r="H99" s="70"/>
      <c r="I99" s="80">
        <f t="shared" si="3"/>
        <v>0</v>
      </c>
      <c r="J99" s="87" t="s">
        <v>91</v>
      </c>
      <c r="L99" s="34"/>
    </row>
    <row r="100" spans="2:12" x14ac:dyDescent="0.25">
      <c r="B100" s="78" t="s">
        <v>170</v>
      </c>
      <c r="C100" s="78" t="s">
        <v>3030</v>
      </c>
      <c r="D100" s="79" t="s">
        <v>5842</v>
      </c>
      <c r="E100" s="74">
        <v>60</v>
      </c>
      <c r="F100" s="81">
        <v>2.8859999999999997</v>
      </c>
      <c r="G100" s="81">
        <f t="shared" si="2"/>
        <v>173.15999999999997</v>
      </c>
      <c r="H100" s="70"/>
      <c r="I100" s="80">
        <f t="shared" si="3"/>
        <v>0</v>
      </c>
      <c r="J100" s="87" t="s">
        <v>91</v>
      </c>
      <c r="L100" s="34"/>
    </row>
    <row r="101" spans="2:12" x14ac:dyDescent="0.25">
      <c r="B101" s="78" t="s">
        <v>171</v>
      </c>
      <c r="C101" s="78" t="s">
        <v>3031</v>
      </c>
      <c r="D101" s="79" t="s">
        <v>5827</v>
      </c>
      <c r="E101" s="74">
        <v>75</v>
      </c>
      <c r="F101" s="81">
        <v>2.496</v>
      </c>
      <c r="G101" s="81">
        <f t="shared" si="2"/>
        <v>187.2</v>
      </c>
      <c r="H101" s="70"/>
      <c r="I101" s="80">
        <f t="shared" si="3"/>
        <v>0</v>
      </c>
      <c r="J101" s="87" t="s">
        <v>91</v>
      </c>
      <c r="L101" s="34"/>
    </row>
    <row r="102" spans="2:12" x14ac:dyDescent="0.25">
      <c r="B102" s="78" t="s">
        <v>172</v>
      </c>
      <c r="C102" s="78" t="s">
        <v>3032</v>
      </c>
      <c r="D102" s="79" t="s">
        <v>5827</v>
      </c>
      <c r="E102" s="74">
        <v>60</v>
      </c>
      <c r="F102" s="81">
        <v>2.8079999999999998</v>
      </c>
      <c r="G102" s="81">
        <f t="shared" si="2"/>
        <v>168.48</v>
      </c>
      <c r="H102" s="70"/>
      <c r="I102" s="80">
        <f t="shared" si="3"/>
        <v>0</v>
      </c>
      <c r="J102" s="87" t="s">
        <v>91</v>
      </c>
      <c r="L102" s="34"/>
    </row>
    <row r="103" spans="2:12" x14ac:dyDescent="0.25">
      <c r="B103" s="78" t="s">
        <v>173</v>
      </c>
      <c r="C103" s="78" t="s">
        <v>3033</v>
      </c>
      <c r="D103" s="79" t="s">
        <v>5843</v>
      </c>
      <c r="E103" s="74">
        <v>75</v>
      </c>
      <c r="F103" s="81">
        <v>2.73</v>
      </c>
      <c r="G103" s="81">
        <f t="shared" si="2"/>
        <v>204.75</v>
      </c>
      <c r="H103" s="70"/>
      <c r="I103" s="80">
        <f t="shared" si="3"/>
        <v>0</v>
      </c>
      <c r="J103" s="87" t="s">
        <v>91</v>
      </c>
      <c r="L103" s="34"/>
    </row>
    <row r="104" spans="2:12" x14ac:dyDescent="0.25">
      <c r="B104" s="78" t="s">
        <v>174</v>
      </c>
      <c r="C104" s="78" t="s">
        <v>3034</v>
      </c>
      <c r="D104" s="79" t="s">
        <v>5843</v>
      </c>
      <c r="E104" s="74">
        <v>60</v>
      </c>
      <c r="F104" s="81">
        <v>3.0420000000000003</v>
      </c>
      <c r="G104" s="81">
        <f t="shared" si="2"/>
        <v>182.52</v>
      </c>
      <c r="H104" s="70"/>
      <c r="I104" s="80">
        <f t="shared" si="3"/>
        <v>0</v>
      </c>
      <c r="J104" s="87" t="s">
        <v>91</v>
      </c>
      <c r="L104" s="34"/>
    </row>
    <row r="105" spans="2:12" x14ac:dyDescent="0.25">
      <c r="B105" s="78" t="s">
        <v>175</v>
      </c>
      <c r="C105" s="78" t="s">
        <v>3035</v>
      </c>
      <c r="D105" s="79" t="s">
        <v>5828</v>
      </c>
      <c r="E105" s="74">
        <v>75</v>
      </c>
      <c r="F105" s="81">
        <v>2.4180000000000001</v>
      </c>
      <c r="G105" s="81">
        <f t="shared" si="2"/>
        <v>181.35000000000002</v>
      </c>
      <c r="H105" s="70"/>
      <c r="I105" s="80">
        <f t="shared" si="3"/>
        <v>0</v>
      </c>
      <c r="J105" s="87" t="s">
        <v>91</v>
      </c>
      <c r="L105" s="34"/>
    </row>
    <row r="106" spans="2:12" x14ac:dyDescent="0.25">
      <c r="B106" s="78" t="s">
        <v>176</v>
      </c>
      <c r="C106" s="78" t="s">
        <v>3036</v>
      </c>
      <c r="D106" s="79" t="s">
        <v>5828</v>
      </c>
      <c r="E106" s="74">
        <v>60</v>
      </c>
      <c r="F106" s="81">
        <v>2.73</v>
      </c>
      <c r="G106" s="81">
        <f t="shared" si="2"/>
        <v>163.80000000000001</v>
      </c>
      <c r="H106" s="70"/>
      <c r="I106" s="80">
        <f t="shared" si="3"/>
        <v>0</v>
      </c>
      <c r="J106" s="87" t="s">
        <v>91</v>
      </c>
      <c r="L106" s="34"/>
    </row>
    <row r="107" spans="2:12" x14ac:dyDescent="0.25">
      <c r="B107" s="78" t="s">
        <v>177</v>
      </c>
      <c r="C107" s="78" t="s">
        <v>3037</v>
      </c>
      <c r="D107" s="79" t="s">
        <v>5844</v>
      </c>
      <c r="E107" s="74">
        <v>80</v>
      </c>
      <c r="F107" s="81">
        <v>2.8079999999999998</v>
      </c>
      <c r="G107" s="81">
        <f t="shared" si="2"/>
        <v>224.64</v>
      </c>
      <c r="H107" s="70"/>
      <c r="I107" s="80">
        <f t="shared" si="3"/>
        <v>0</v>
      </c>
      <c r="J107" s="87" t="s">
        <v>91</v>
      </c>
      <c r="L107" s="34"/>
    </row>
    <row r="108" spans="2:12" x14ac:dyDescent="0.25">
      <c r="B108" s="78" t="s">
        <v>178</v>
      </c>
      <c r="C108" s="78" t="s">
        <v>3038</v>
      </c>
      <c r="D108" s="79" t="s">
        <v>5844</v>
      </c>
      <c r="E108" s="74">
        <v>60</v>
      </c>
      <c r="F108" s="81">
        <v>3.2759999999999998</v>
      </c>
      <c r="G108" s="81">
        <f t="shared" si="2"/>
        <v>196.56</v>
      </c>
      <c r="H108" s="70"/>
      <c r="I108" s="80">
        <f t="shared" si="3"/>
        <v>0</v>
      </c>
      <c r="J108" s="87" t="s">
        <v>91</v>
      </c>
      <c r="L108" s="34"/>
    </row>
    <row r="109" spans="2:12" x14ac:dyDescent="0.25">
      <c r="B109" s="78" t="s">
        <v>179</v>
      </c>
      <c r="C109" s="78" t="s">
        <v>3039</v>
      </c>
      <c r="D109" s="79" t="s">
        <v>5845</v>
      </c>
      <c r="E109" s="74">
        <v>80</v>
      </c>
      <c r="F109" s="81">
        <v>2.8859999999999997</v>
      </c>
      <c r="G109" s="81">
        <f t="shared" si="2"/>
        <v>230.87999999999997</v>
      </c>
      <c r="H109" s="70"/>
      <c r="I109" s="80">
        <f t="shared" si="3"/>
        <v>0</v>
      </c>
      <c r="J109" s="87" t="s">
        <v>91</v>
      </c>
      <c r="L109" s="34"/>
    </row>
    <row r="110" spans="2:12" x14ac:dyDescent="0.25">
      <c r="B110" s="78" t="s">
        <v>180</v>
      </c>
      <c r="C110" s="78" t="s">
        <v>3040</v>
      </c>
      <c r="D110" s="79" t="s">
        <v>5845</v>
      </c>
      <c r="E110" s="74">
        <v>60</v>
      </c>
      <c r="F110" s="81">
        <v>3.198</v>
      </c>
      <c r="G110" s="81">
        <f t="shared" si="2"/>
        <v>191.88</v>
      </c>
      <c r="H110" s="70"/>
      <c r="I110" s="80">
        <f t="shared" si="3"/>
        <v>0</v>
      </c>
      <c r="J110" s="87" t="s">
        <v>91</v>
      </c>
      <c r="L110" s="34"/>
    </row>
    <row r="111" spans="2:12" x14ac:dyDescent="0.25">
      <c r="B111" s="78" t="s">
        <v>181</v>
      </c>
      <c r="C111" s="78" t="s">
        <v>3041</v>
      </c>
      <c r="D111" s="79" t="s">
        <v>5844</v>
      </c>
      <c r="E111" s="74">
        <v>80</v>
      </c>
      <c r="F111" s="81">
        <v>2.34</v>
      </c>
      <c r="G111" s="81">
        <f t="shared" si="2"/>
        <v>187.2</v>
      </c>
      <c r="H111" s="70"/>
      <c r="I111" s="80">
        <f t="shared" si="3"/>
        <v>0</v>
      </c>
      <c r="J111" s="87" t="s">
        <v>91</v>
      </c>
      <c r="L111" s="34"/>
    </row>
    <row r="112" spans="2:12" x14ac:dyDescent="0.25">
      <c r="B112" s="78" t="s">
        <v>182</v>
      </c>
      <c r="C112" s="78" t="s">
        <v>3042</v>
      </c>
      <c r="D112" s="79" t="s">
        <v>5844</v>
      </c>
      <c r="E112" s="74">
        <v>60</v>
      </c>
      <c r="F112" s="81">
        <v>2.6519999999999997</v>
      </c>
      <c r="G112" s="81">
        <f t="shared" si="2"/>
        <v>159.11999999999998</v>
      </c>
      <c r="H112" s="70"/>
      <c r="I112" s="80">
        <f t="shared" si="3"/>
        <v>0</v>
      </c>
      <c r="J112" s="87" t="s">
        <v>91</v>
      </c>
      <c r="L112" s="34"/>
    </row>
    <row r="113" spans="2:12" x14ac:dyDescent="0.25">
      <c r="B113" s="78" t="s">
        <v>183</v>
      </c>
      <c r="C113" s="78" t="s">
        <v>3043</v>
      </c>
      <c r="D113" s="79" t="s">
        <v>5846</v>
      </c>
      <c r="E113" s="74">
        <v>80</v>
      </c>
      <c r="F113" s="81">
        <v>2.73</v>
      </c>
      <c r="G113" s="81">
        <f t="shared" si="2"/>
        <v>218.4</v>
      </c>
      <c r="H113" s="70"/>
      <c r="I113" s="80">
        <f t="shared" si="3"/>
        <v>0</v>
      </c>
      <c r="J113" s="87" t="s">
        <v>91</v>
      </c>
      <c r="L113" s="34"/>
    </row>
    <row r="114" spans="2:12" x14ac:dyDescent="0.25">
      <c r="B114" s="78" t="s">
        <v>184</v>
      </c>
      <c r="C114" s="78" t="s">
        <v>3044</v>
      </c>
      <c r="D114" s="79" t="s">
        <v>5846</v>
      </c>
      <c r="E114" s="74">
        <v>60</v>
      </c>
      <c r="F114" s="81">
        <v>3.0420000000000003</v>
      </c>
      <c r="G114" s="81">
        <f t="shared" si="2"/>
        <v>182.52</v>
      </c>
      <c r="H114" s="70"/>
      <c r="I114" s="80">
        <f t="shared" si="3"/>
        <v>0</v>
      </c>
      <c r="J114" s="87" t="s">
        <v>91</v>
      </c>
      <c r="L114" s="34"/>
    </row>
    <row r="115" spans="2:12" x14ac:dyDescent="0.25">
      <c r="B115" s="78" t="s">
        <v>185</v>
      </c>
      <c r="C115" s="78" t="s">
        <v>3045</v>
      </c>
      <c r="D115" s="79" t="s">
        <v>5847</v>
      </c>
      <c r="E115" s="74">
        <v>75</v>
      </c>
      <c r="F115" s="81">
        <v>2.4180000000000001</v>
      </c>
      <c r="G115" s="81">
        <f t="shared" si="2"/>
        <v>181.35000000000002</v>
      </c>
      <c r="H115" s="70"/>
      <c r="I115" s="80">
        <f t="shared" si="3"/>
        <v>0</v>
      </c>
      <c r="J115" s="87" t="s">
        <v>91</v>
      </c>
      <c r="L115" s="34"/>
    </row>
    <row r="116" spans="2:12" x14ac:dyDescent="0.25">
      <c r="B116" s="78" t="s">
        <v>186</v>
      </c>
      <c r="C116" s="78" t="s">
        <v>3046</v>
      </c>
      <c r="D116" s="79" t="s">
        <v>5847</v>
      </c>
      <c r="E116" s="74">
        <v>60</v>
      </c>
      <c r="F116" s="81">
        <v>2.73</v>
      </c>
      <c r="G116" s="81">
        <f t="shared" si="2"/>
        <v>163.80000000000001</v>
      </c>
      <c r="H116" s="70"/>
      <c r="I116" s="80">
        <f t="shared" si="3"/>
        <v>0</v>
      </c>
      <c r="J116" s="87" t="s">
        <v>91</v>
      </c>
      <c r="L116" s="34"/>
    </row>
    <row r="117" spans="2:12" x14ac:dyDescent="0.25">
      <c r="B117" s="78" t="s">
        <v>187</v>
      </c>
      <c r="C117" s="78" t="s">
        <v>3047</v>
      </c>
      <c r="D117" s="79" t="s">
        <v>5843</v>
      </c>
      <c r="E117" s="74">
        <v>75</v>
      </c>
      <c r="F117" s="81">
        <v>2.8859999999999997</v>
      </c>
      <c r="G117" s="81">
        <f t="shared" si="2"/>
        <v>216.45</v>
      </c>
      <c r="H117" s="70"/>
      <c r="I117" s="80">
        <f t="shared" si="3"/>
        <v>0</v>
      </c>
      <c r="J117" s="87" t="s">
        <v>91</v>
      </c>
      <c r="L117" s="34"/>
    </row>
    <row r="118" spans="2:12" x14ac:dyDescent="0.25">
      <c r="B118" s="78" t="s">
        <v>188</v>
      </c>
      <c r="C118" s="78" t="s">
        <v>3048</v>
      </c>
      <c r="D118" s="79" t="s">
        <v>5843</v>
      </c>
      <c r="E118" s="74">
        <v>60</v>
      </c>
      <c r="F118" s="81">
        <v>3.198</v>
      </c>
      <c r="G118" s="81">
        <f t="shared" si="2"/>
        <v>191.88</v>
      </c>
      <c r="H118" s="70"/>
      <c r="I118" s="80">
        <f t="shared" si="3"/>
        <v>0</v>
      </c>
      <c r="J118" s="87" t="s">
        <v>91</v>
      </c>
      <c r="L118" s="34"/>
    </row>
    <row r="119" spans="2:12" x14ac:dyDescent="0.25">
      <c r="B119" s="78" t="s">
        <v>189</v>
      </c>
      <c r="C119" s="78" t="s">
        <v>3049</v>
      </c>
      <c r="D119" s="79" t="s">
        <v>5814</v>
      </c>
      <c r="E119" s="74">
        <v>75</v>
      </c>
      <c r="F119" s="81">
        <v>2.1059999999999999</v>
      </c>
      <c r="G119" s="81">
        <f t="shared" si="2"/>
        <v>157.94999999999999</v>
      </c>
      <c r="H119" s="70"/>
      <c r="I119" s="80">
        <f t="shared" si="3"/>
        <v>0</v>
      </c>
      <c r="J119" s="87" t="s">
        <v>91</v>
      </c>
      <c r="L119" s="34"/>
    </row>
    <row r="120" spans="2:12" x14ac:dyDescent="0.25">
      <c r="B120" s="78" t="s">
        <v>190</v>
      </c>
      <c r="C120" s="78" t="s">
        <v>3050</v>
      </c>
      <c r="D120" s="79" t="s">
        <v>5814</v>
      </c>
      <c r="E120" s="74">
        <v>60</v>
      </c>
      <c r="F120" s="81">
        <v>2.5739999999999998</v>
      </c>
      <c r="G120" s="81">
        <f t="shared" si="2"/>
        <v>154.44</v>
      </c>
      <c r="H120" s="70"/>
      <c r="I120" s="80">
        <f t="shared" si="3"/>
        <v>0</v>
      </c>
      <c r="J120" s="87" t="s">
        <v>91</v>
      </c>
      <c r="L120" s="34"/>
    </row>
    <row r="121" spans="2:12" x14ac:dyDescent="0.25">
      <c r="B121" s="78" t="s">
        <v>191</v>
      </c>
      <c r="C121" s="78" t="s">
        <v>3051</v>
      </c>
      <c r="D121" s="79" t="s">
        <v>5848</v>
      </c>
      <c r="E121" s="74">
        <v>75</v>
      </c>
      <c r="F121" s="81">
        <v>2.1059999999999999</v>
      </c>
      <c r="G121" s="81">
        <f t="shared" si="2"/>
        <v>157.94999999999999</v>
      </c>
      <c r="H121" s="70"/>
      <c r="I121" s="80">
        <f t="shared" si="3"/>
        <v>0</v>
      </c>
      <c r="J121" s="87" t="s">
        <v>91</v>
      </c>
      <c r="L121" s="34"/>
    </row>
    <row r="122" spans="2:12" x14ac:dyDescent="0.25">
      <c r="B122" s="78" t="s">
        <v>192</v>
      </c>
      <c r="C122" s="78" t="s">
        <v>3052</v>
      </c>
      <c r="D122" s="79" t="s">
        <v>5848</v>
      </c>
      <c r="E122" s="74">
        <v>60</v>
      </c>
      <c r="F122" s="81">
        <v>2.496</v>
      </c>
      <c r="G122" s="81">
        <f t="shared" si="2"/>
        <v>149.76</v>
      </c>
      <c r="H122" s="70"/>
      <c r="I122" s="80">
        <f t="shared" si="3"/>
        <v>0</v>
      </c>
      <c r="J122" s="87" t="s">
        <v>91</v>
      </c>
      <c r="L122" s="34"/>
    </row>
    <row r="123" spans="2:12" x14ac:dyDescent="0.25">
      <c r="B123" s="78" t="s">
        <v>193</v>
      </c>
      <c r="C123" s="78" t="s">
        <v>3053</v>
      </c>
      <c r="D123" s="79" t="s">
        <v>5814</v>
      </c>
      <c r="E123" s="74">
        <v>75</v>
      </c>
      <c r="F123" s="81">
        <v>2.1059999999999999</v>
      </c>
      <c r="G123" s="81">
        <f t="shared" si="2"/>
        <v>157.94999999999999</v>
      </c>
      <c r="H123" s="70"/>
      <c r="I123" s="80">
        <f t="shared" si="3"/>
        <v>0</v>
      </c>
      <c r="J123" s="87" t="s">
        <v>91</v>
      </c>
      <c r="L123" s="34"/>
    </row>
    <row r="124" spans="2:12" x14ac:dyDescent="0.25">
      <c r="B124" s="78" t="s">
        <v>194</v>
      </c>
      <c r="C124" s="78" t="s">
        <v>3054</v>
      </c>
      <c r="D124" s="79" t="s">
        <v>5814</v>
      </c>
      <c r="E124" s="74">
        <v>60</v>
      </c>
      <c r="F124" s="81">
        <v>2.5739999999999998</v>
      </c>
      <c r="G124" s="81">
        <f t="shared" si="2"/>
        <v>154.44</v>
      </c>
      <c r="H124" s="70"/>
      <c r="I124" s="80">
        <f t="shared" si="3"/>
        <v>0</v>
      </c>
      <c r="J124" s="87" t="s">
        <v>91</v>
      </c>
      <c r="L124" s="34"/>
    </row>
    <row r="125" spans="2:12" x14ac:dyDescent="0.25">
      <c r="B125" s="78" t="s">
        <v>195</v>
      </c>
      <c r="C125" s="78" t="s">
        <v>3055</v>
      </c>
      <c r="D125" s="79" t="s">
        <v>5814</v>
      </c>
      <c r="E125" s="74">
        <v>75</v>
      </c>
      <c r="F125" s="81">
        <v>2.262</v>
      </c>
      <c r="G125" s="81">
        <f t="shared" si="2"/>
        <v>169.65</v>
      </c>
      <c r="H125" s="70"/>
      <c r="I125" s="80">
        <f t="shared" si="3"/>
        <v>0</v>
      </c>
      <c r="J125" s="87" t="s">
        <v>91</v>
      </c>
      <c r="L125" s="34"/>
    </row>
    <row r="126" spans="2:12" x14ac:dyDescent="0.25">
      <c r="B126" s="78" t="s">
        <v>196</v>
      </c>
      <c r="C126" s="78" t="s">
        <v>3056</v>
      </c>
      <c r="D126" s="79" t="s">
        <v>5814</v>
      </c>
      <c r="E126" s="74">
        <v>60</v>
      </c>
      <c r="F126" s="81">
        <v>2.5739999999999998</v>
      </c>
      <c r="G126" s="81">
        <f t="shared" si="2"/>
        <v>154.44</v>
      </c>
      <c r="H126" s="70"/>
      <c r="I126" s="80">
        <f t="shared" si="3"/>
        <v>0</v>
      </c>
      <c r="J126" s="87" t="s">
        <v>91</v>
      </c>
      <c r="L126" s="34"/>
    </row>
    <row r="127" spans="2:12" x14ac:dyDescent="0.25">
      <c r="B127" s="78" t="s">
        <v>197</v>
      </c>
      <c r="C127" s="78" t="s">
        <v>3057</v>
      </c>
      <c r="D127" s="79" t="s">
        <v>5849</v>
      </c>
      <c r="E127" s="74">
        <v>80</v>
      </c>
      <c r="F127" s="81">
        <v>3.6659999999999999</v>
      </c>
      <c r="G127" s="81">
        <f t="shared" si="2"/>
        <v>293.27999999999997</v>
      </c>
      <c r="H127" s="70"/>
      <c r="I127" s="80">
        <f t="shared" si="3"/>
        <v>0</v>
      </c>
      <c r="J127" s="87" t="s">
        <v>91</v>
      </c>
      <c r="L127" s="34"/>
    </row>
    <row r="128" spans="2:12" x14ac:dyDescent="0.25">
      <c r="B128" s="78" t="s">
        <v>198</v>
      </c>
      <c r="C128" s="78" t="s">
        <v>3058</v>
      </c>
      <c r="D128" s="79" t="s">
        <v>5849</v>
      </c>
      <c r="E128" s="74">
        <v>60</v>
      </c>
      <c r="F128" s="81">
        <v>3.9779999999999998</v>
      </c>
      <c r="G128" s="81">
        <f t="shared" si="2"/>
        <v>238.67999999999998</v>
      </c>
      <c r="H128" s="70"/>
      <c r="I128" s="80">
        <f t="shared" si="3"/>
        <v>0</v>
      </c>
      <c r="J128" s="87" t="s">
        <v>91</v>
      </c>
      <c r="L128" s="34"/>
    </row>
    <row r="129" spans="1:12" x14ac:dyDescent="0.25">
      <c r="B129" s="78" t="s">
        <v>199</v>
      </c>
      <c r="C129" s="78" t="s">
        <v>3059</v>
      </c>
      <c r="D129" s="79" t="s">
        <v>5850</v>
      </c>
      <c r="E129" s="74">
        <v>75</v>
      </c>
      <c r="F129" s="81">
        <v>2.1840000000000002</v>
      </c>
      <c r="G129" s="81">
        <f t="shared" si="2"/>
        <v>163.80000000000001</v>
      </c>
      <c r="H129" s="70"/>
      <c r="I129" s="80">
        <f t="shared" si="3"/>
        <v>0</v>
      </c>
      <c r="J129" s="87" t="s">
        <v>91</v>
      </c>
      <c r="L129" s="34"/>
    </row>
    <row r="130" spans="1:12" x14ac:dyDescent="0.25">
      <c r="B130" s="78" t="s">
        <v>200</v>
      </c>
      <c r="C130" s="78" t="s">
        <v>3060</v>
      </c>
      <c r="D130" s="79" t="s">
        <v>5850</v>
      </c>
      <c r="E130" s="74">
        <v>60</v>
      </c>
      <c r="F130" s="81">
        <v>2.496</v>
      </c>
      <c r="G130" s="81">
        <f t="shared" si="2"/>
        <v>149.76</v>
      </c>
      <c r="H130" s="70"/>
      <c r="I130" s="80">
        <f t="shared" si="3"/>
        <v>0</v>
      </c>
      <c r="J130" s="87" t="s">
        <v>91</v>
      </c>
      <c r="L130" s="34"/>
    </row>
    <row r="131" spans="1:12" x14ac:dyDescent="0.25">
      <c r="B131" s="78" t="s">
        <v>201</v>
      </c>
      <c r="C131" s="78" t="s">
        <v>3061</v>
      </c>
      <c r="D131" s="79" t="s">
        <v>5851</v>
      </c>
      <c r="E131" s="74">
        <v>80</v>
      </c>
      <c r="F131" s="81">
        <v>2.8859999999999997</v>
      </c>
      <c r="G131" s="81">
        <f t="shared" si="2"/>
        <v>230.87999999999997</v>
      </c>
      <c r="H131" s="70"/>
      <c r="I131" s="80">
        <f t="shared" si="3"/>
        <v>0</v>
      </c>
      <c r="J131" s="87" t="s">
        <v>91</v>
      </c>
      <c r="L131" s="34"/>
    </row>
    <row r="132" spans="1:12" x14ac:dyDescent="0.25">
      <c r="B132" s="78" t="s">
        <v>202</v>
      </c>
      <c r="C132" s="78" t="s">
        <v>3062</v>
      </c>
      <c r="D132" s="79" t="s">
        <v>5851</v>
      </c>
      <c r="E132" s="74">
        <v>60</v>
      </c>
      <c r="F132" s="81">
        <v>3.2759999999999998</v>
      </c>
      <c r="G132" s="81">
        <f t="shared" si="2"/>
        <v>196.56</v>
      </c>
      <c r="H132" s="70"/>
      <c r="I132" s="80">
        <f t="shared" si="3"/>
        <v>0</v>
      </c>
      <c r="J132" s="87" t="s">
        <v>91</v>
      </c>
      <c r="L132" s="34"/>
    </row>
    <row r="133" spans="1:12" x14ac:dyDescent="0.25">
      <c r="B133" s="78" t="s">
        <v>203</v>
      </c>
      <c r="C133" s="78" t="s">
        <v>3063</v>
      </c>
      <c r="D133" s="79" t="s">
        <v>5820</v>
      </c>
      <c r="E133" s="74">
        <v>75</v>
      </c>
      <c r="F133" s="81">
        <v>2.8859999999999997</v>
      </c>
      <c r="G133" s="81">
        <f t="shared" si="2"/>
        <v>216.45</v>
      </c>
      <c r="H133" s="70"/>
      <c r="I133" s="80">
        <f t="shared" si="3"/>
        <v>0</v>
      </c>
      <c r="J133" s="87" t="s">
        <v>91</v>
      </c>
      <c r="L133" s="34"/>
    </row>
    <row r="134" spans="1:12" x14ac:dyDescent="0.25">
      <c r="A134" s="32">
        <v>1</v>
      </c>
      <c r="B134" s="78" t="s">
        <v>204</v>
      </c>
      <c r="C134" s="78" t="s">
        <v>3064</v>
      </c>
      <c r="D134" s="79" t="s">
        <v>5820</v>
      </c>
      <c r="E134" s="74">
        <v>60</v>
      </c>
      <c r="F134" s="81">
        <v>3.198</v>
      </c>
      <c r="G134" s="81">
        <f t="shared" si="2"/>
        <v>191.88</v>
      </c>
      <c r="H134" s="70"/>
      <c r="I134" s="80">
        <f t="shared" si="3"/>
        <v>0</v>
      </c>
      <c r="J134" s="87" t="s">
        <v>91</v>
      </c>
      <c r="L134" s="34"/>
    </row>
    <row r="135" spans="1:12" x14ac:dyDescent="0.25">
      <c r="B135" s="78" t="s">
        <v>205</v>
      </c>
      <c r="C135" s="78" t="s">
        <v>3065</v>
      </c>
      <c r="D135" s="79" t="s">
        <v>5850</v>
      </c>
      <c r="E135" s="74">
        <v>75</v>
      </c>
      <c r="F135" s="81">
        <v>2.1059999999999999</v>
      </c>
      <c r="G135" s="81">
        <f t="shared" si="2"/>
        <v>157.94999999999999</v>
      </c>
      <c r="H135" s="70"/>
      <c r="I135" s="80">
        <f t="shared" si="3"/>
        <v>0</v>
      </c>
      <c r="J135" s="87" t="s">
        <v>91</v>
      </c>
      <c r="L135" s="34"/>
    </row>
    <row r="136" spans="1:12" x14ac:dyDescent="0.25">
      <c r="B136" s="78" t="s">
        <v>206</v>
      </c>
      <c r="C136" s="78" t="s">
        <v>3066</v>
      </c>
      <c r="D136" s="79" t="s">
        <v>5850</v>
      </c>
      <c r="E136" s="74">
        <v>60</v>
      </c>
      <c r="F136" s="81">
        <v>2.496</v>
      </c>
      <c r="G136" s="81">
        <f t="shared" si="2"/>
        <v>149.76</v>
      </c>
      <c r="H136" s="70"/>
      <c r="I136" s="80">
        <f t="shared" si="3"/>
        <v>0</v>
      </c>
      <c r="J136" s="87" t="s">
        <v>91</v>
      </c>
      <c r="L136" s="34"/>
    </row>
    <row r="137" spans="1:12" x14ac:dyDescent="0.25">
      <c r="B137" s="78" t="s">
        <v>207</v>
      </c>
      <c r="C137" s="78" t="s">
        <v>3067</v>
      </c>
      <c r="D137" s="79" t="s">
        <v>5852</v>
      </c>
      <c r="E137" s="74">
        <v>100</v>
      </c>
      <c r="F137" s="81">
        <v>4.8360000000000003</v>
      </c>
      <c r="G137" s="81">
        <f t="shared" si="2"/>
        <v>483.6</v>
      </c>
      <c r="H137" s="70"/>
      <c r="I137" s="80">
        <f t="shared" si="3"/>
        <v>0</v>
      </c>
      <c r="J137" s="87" t="s">
        <v>91</v>
      </c>
      <c r="L137" s="34"/>
    </row>
    <row r="138" spans="1:12" x14ac:dyDescent="0.25">
      <c r="B138" s="78" t="s">
        <v>208</v>
      </c>
      <c r="C138" s="78" t="s">
        <v>3068</v>
      </c>
      <c r="D138" s="79" t="s">
        <v>5852</v>
      </c>
      <c r="E138" s="74">
        <v>75</v>
      </c>
      <c r="F138" s="81">
        <v>5.0699999999999994</v>
      </c>
      <c r="G138" s="81">
        <f t="shared" si="2"/>
        <v>380.24999999999994</v>
      </c>
      <c r="H138" s="70"/>
      <c r="I138" s="80">
        <f t="shared" si="3"/>
        <v>0</v>
      </c>
      <c r="J138" s="87" t="s">
        <v>91</v>
      </c>
      <c r="L138" s="34"/>
    </row>
    <row r="139" spans="1:12" x14ac:dyDescent="0.25">
      <c r="B139" s="78" t="s">
        <v>209</v>
      </c>
      <c r="C139" s="78" t="s">
        <v>3069</v>
      </c>
      <c r="D139" s="79" t="s">
        <v>5852</v>
      </c>
      <c r="E139" s="74">
        <v>60</v>
      </c>
      <c r="F139" s="81">
        <v>5.3039999999999994</v>
      </c>
      <c r="G139" s="81">
        <f t="shared" si="2"/>
        <v>318.23999999999995</v>
      </c>
      <c r="H139" s="70"/>
      <c r="I139" s="80">
        <f t="shared" si="3"/>
        <v>0</v>
      </c>
      <c r="J139" s="87" t="s">
        <v>91</v>
      </c>
      <c r="L139" s="34"/>
    </row>
    <row r="140" spans="1:12" x14ac:dyDescent="0.25">
      <c r="B140" s="78" t="s">
        <v>210</v>
      </c>
      <c r="C140" s="78" t="s">
        <v>3070</v>
      </c>
      <c r="D140" s="79" t="s">
        <v>5853</v>
      </c>
      <c r="E140" s="74">
        <v>75</v>
      </c>
      <c r="F140" s="81">
        <v>2.8079999999999998</v>
      </c>
      <c r="G140" s="81">
        <f t="shared" si="2"/>
        <v>210.6</v>
      </c>
      <c r="H140" s="70"/>
      <c r="I140" s="80">
        <f t="shared" si="3"/>
        <v>0</v>
      </c>
      <c r="J140" s="87" t="s">
        <v>91</v>
      </c>
      <c r="L140" s="34"/>
    </row>
    <row r="141" spans="1:12" x14ac:dyDescent="0.25">
      <c r="B141" s="78" t="s">
        <v>211</v>
      </c>
      <c r="C141" s="78" t="s">
        <v>3071</v>
      </c>
      <c r="D141" s="79" t="s">
        <v>5853</v>
      </c>
      <c r="E141" s="74">
        <v>60</v>
      </c>
      <c r="F141" s="81">
        <v>3.3539999999999996</v>
      </c>
      <c r="G141" s="81">
        <f t="shared" si="2"/>
        <v>201.23999999999998</v>
      </c>
      <c r="H141" s="70"/>
      <c r="I141" s="80">
        <f t="shared" si="3"/>
        <v>0</v>
      </c>
      <c r="J141" s="87" t="s">
        <v>91</v>
      </c>
      <c r="L141" s="34"/>
    </row>
    <row r="142" spans="1:12" x14ac:dyDescent="0.25">
      <c r="B142" s="78" t="s">
        <v>212</v>
      </c>
      <c r="C142" s="78" t="s">
        <v>3072</v>
      </c>
      <c r="D142" s="79" t="s">
        <v>5854</v>
      </c>
      <c r="E142" s="74">
        <v>75</v>
      </c>
      <c r="F142" s="81">
        <v>2.8079999999999998</v>
      </c>
      <c r="G142" s="81">
        <f t="shared" si="2"/>
        <v>210.6</v>
      </c>
      <c r="H142" s="70"/>
      <c r="I142" s="80">
        <f t="shared" si="3"/>
        <v>0</v>
      </c>
      <c r="J142" s="87" t="s">
        <v>91</v>
      </c>
      <c r="L142" s="34"/>
    </row>
    <row r="143" spans="1:12" x14ac:dyDescent="0.25">
      <c r="B143" s="78" t="s">
        <v>213</v>
      </c>
      <c r="C143" s="78" t="s">
        <v>3073</v>
      </c>
      <c r="D143" s="79" t="s">
        <v>5854</v>
      </c>
      <c r="E143" s="74">
        <v>60</v>
      </c>
      <c r="F143" s="81">
        <v>3.3539999999999996</v>
      </c>
      <c r="G143" s="81">
        <f t="shared" si="2"/>
        <v>201.23999999999998</v>
      </c>
      <c r="H143" s="70"/>
      <c r="I143" s="80">
        <f t="shared" si="3"/>
        <v>0</v>
      </c>
      <c r="J143" s="87" t="s">
        <v>91</v>
      </c>
      <c r="L143" s="34"/>
    </row>
    <row r="144" spans="1:12" x14ac:dyDescent="0.25">
      <c r="B144" s="78" t="s">
        <v>214</v>
      </c>
      <c r="C144" s="78" t="s">
        <v>3074</v>
      </c>
      <c r="D144" s="79" t="s">
        <v>5815</v>
      </c>
      <c r="E144" s="75">
        <v>75</v>
      </c>
      <c r="F144" s="81">
        <v>2.262</v>
      </c>
      <c r="G144" s="81">
        <f t="shared" si="2"/>
        <v>169.65</v>
      </c>
      <c r="H144" s="70"/>
      <c r="I144" s="80">
        <f t="shared" si="3"/>
        <v>0</v>
      </c>
      <c r="J144" s="87" t="s">
        <v>91</v>
      </c>
      <c r="L144" s="34"/>
    </row>
    <row r="145" spans="2:12" x14ac:dyDescent="0.25">
      <c r="B145" s="78" t="s">
        <v>215</v>
      </c>
      <c r="C145" s="78" t="s">
        <v>3075</v>
      </c>
      <c r="D145" s="79" t="s">
        <v>5815</v>
      </c>
      <c r="E145" s="75">
        <v>60</v>
      </c>
      <c r="F145" s="81">
        <v>2.5739999999999998</v>
      </c>
      <c r="G145" s="81">
        <f t="shared" si="2"/>
        <v>154.44</v>
      </c>
      <c r="H145" s="70"/>
      <c r="I145" s="80">
        <f t="shared" si="3"/>
        <v>0</v>
      </c>
      <c r="J145" s="87" t="s">
        <v>91</v>
      </c>
      <c r="L145" s="34"/>
    </row>
    <row r="146" spans="2:12" x14ac:dyDescent="0.25">
      <c r="B146" s="78" t="s">
        <v>216</v>
      </c>
      <c r="C146" s="78" t="s">
        <v>3076</v>
      </c>
      <c r="D146" s="79" t="s">
        <v>5815</v>
      </c>
      <c r="E146" s="75">
        <v>75</v>
      </c>
      <c r="F146" s="81">
        <v>2.262</v>
      </c>
      <c r="G146" s="81">
        <f t="shared" si="2"/>
        <v>169.65</v>
      </c>
      <c r="H146" s="70"/>
      <c r="I146" s="80">
        <f t="shared" si="3"/>
        <v>0</v>
      </c>
      <c r="J146" s="87" t="s">
        <v>91</v>
      </c>
      <c r="L146" s="34"/>
    </row>
    <row r="147" spans="2:12" x14ac:dyDescent="0.25">
      <c r="B147" s="78" t="s">
        <v>217</v>
      </c>
      <c r="C147" s="78" t="s">
        <v>3077</v>
      </c>
      <c r="D147" s="79" t="s">
        <v>5815</v>
      </c>
      <c r="E147" s="75">
        <v>60</v>
      </c>
      <c r="F147" s="81">
        <v>2.5739999999999998</v>
      </c>
      <c r="G147" s="81">
        <f t="shared" si="2"/>
        <v>154.44</v>
      </c>
      <c r="H147" s="70"/>
      <c r="I147" s="80">
        <f t="shared" si="3"/>
        <v>0</v>
      </c>
      <c r="J147" s="87" t="s">
        <v>91</v>
      </c>
      <c r="L147" s="34"/>
    </row>
    <row r="148" spans="2:12" x14ac:dyDescent="0.25">
      <c r="B148" s="78" t="s">
        <v>218</v>
      </c>
      <c r="C148" s="78" t="s">
        <v>3078</v>
      </c>
      <c r="D148" s="79" t="s">
        <v>5827</v>
      </c>
      <c r="E148" s="75">
        <v>75</v>
      </c>
      <c r="F148" s="81">
        <v>2.5739999999999998</v>
      </c>
      <c r="G148" s="81">
        <f t="shared" si="2"/>
        <v>193.04999999999998</v>
      </c>
      <c r="H148" s="70"/>
      <c r="I148" s="80">
        <f t="shared" si="3"/>
        <v>0</v>
      </c>
      <c r="J148" s="87" t="s">
        <v>91</v>
      </c>
      <c r="L148" s="34"/>
    </row>
    <row r="149" spans="2:12" x14ac:dyDescent="0.25">
      <c r="B149" s="78" t="s">
        <v>219</v>
      </c>
      <c r="C149" s="78" t="s">
        <v>3079</v>
      </c>
      <c r="D149" s="79" t="s">
        <v>5827</v>
      </c>
      <c r="E149" s="75">
        <v>60</v>
      </c>
      <c r="F149" s="81">
        <v>2.8859999999999997</v>
      </c>
      <c r="G149" s="81">
        <f t="shared" si="2"/>
        <v>173.15999999999997</v>
      </c>
      <c r="H149" s="70"/>
      <c r="I149" s="80">
        <f t="shared" si="3"/>
        <v>0</v>
      </c>
      <c r="J149" s="87" t="s">
        <v>91</v>
      </c>
      <c r="L149" s="34"/>
    </row>
    <row r="150" spans="2:12" x14ac:dyDescent="0.25">
      <c r="B150" s="78" t="s">
        <v>220</v>
      </c>
      <c r="C150" s="78" t="s">
        <v>3080</v>
      </c>
      <c r="D150" s="79" t="s">
        <v>5855</v>
      </c>
      <c r="E150" s="75">
        <v>60</v>
      </c>
      <c r="F150" s="81">
        <v>2.5739999999999998</v>
      </c>
      <c r="G150" s="81">
        <f t="shared" si="2"/>
        <v>154.44</v>
      </c>
      <c r="H150" s="70"/>
      <c r="I150" s="80">
        <f t="shared" si="3"/>
        <v>0</v>
      </c>
      <c r="J150" s="87" t="s">
        <v>91</v>
      </c>
      <c r="L150" s="34"/>
    </row>
    <row r="151" spans="2:12" x14ac:dyDescent="0.25">
      <c r="B151" s="78" t="s">
        <v>221</v>
      </c>
      <c r="C151" s="78" t="s">
        <v>3081</v>
      </c>
      <c r="D151" s="79" t="s">
        <v>5840</v>
      </c>
      <c r="E151" s="75">
        <v>75</v>
      </c>
      <c r="F151" s="81">
        <v>2.73</v>
      </c>
      <c r="G151" s="81">
        <f t="shared" ref="G151:G214" si="4">F151*E151</f>
        <v>204.75</v>
      </c>
      <c r="H151" s="70"/>
      <c r="I151" s="80">
        <f t="shared" si="3"/>
        <v>0</v>
      </c>
      <c r="J151" s="87" t="s">
        <v>91</v>
      </c>
      <c r="L151" s="34"/>
    </row>
    <row r="152" spans="2:12" x14ac:dyDescent="0.25">
      <c r="B152" s="78" t="s">
        <v>222</v>
      </c>
      <c r="C152" s="78" t="s">
        <v>3082</v>
      </c>
      <c r="D152" s="79" t="s">
        <v>5840</v>
      </c>
      <c r="E152" s="74">
        <v>60</v>
      </c>
      <c r="F152" s="81">
        <v>3.0420000000000003</v>
      </c>
      <c r="G152" s="81">
        <f t="shared" si="4"/>
        <v>182.52</v>
      </c>
      <c r="H152" s="70"/>
      <c r="I152" s="80">
        <f t="shared" ref="I152:I215" si="5">H152*G152</f>
        <v>0</v>
      </c>
      <c r="J152" s="87" t="s">
        <v>91</v>
      </c>
      <c r="L152" s="34"/>
    </row>
    <row r="153" spans="2:12" x14ac:dyDescent="0.25">
      <c r="B153" s="78" t="s">
        <v>223</v>
      </c>
      <c r="C153" s="78" t="s">
        <v>3083</v>
      </c>
      <c r="D153" s="79" t="s">
        <v>5840</v>
      </c>
      <c r="E153" s="74">
        <v>75</v>
      </c>
      <c r="F153" s="81">
        <v>2.1059999999999999</v>
      </c>
      <c r="G153" s="81">
        <f t="shared" si="4"/>
        <v>157.94999999999999</v>
      </c>
      <c r="H153" s="70"/>
      <c r="I153" s="80">
        <f t="shared" si="5"/>
        <v>0</v>
      </c>
      <c r="J153" s="87" t="s">
        <v>91</v>
      </c>
      <c r="L153" s="34"/>
    </row>
    <row r="154" spans="2:12" x14ac:dyDescent="0.25">
      <c r="B154" s="78" t="s">
        <v>224</v>
      </c>
      <c r="C154" s="78" t="s">
        <v>3084</v>
      </c>
      <c r="D154" s="79" t="s">
        <v>5840</v>
      </c>
      <c r="E154" s="74">
        <v>60</v>
      </c>
      <c r="F154" s="81">
        <v>2.496</v>
      </c>
      <c r="G154" s="81">
        <f t="shared" si="4"/>
        <v>149.76</v>
      </c>
      <c r="H154" s="70"/>
      <c r="I154" s="80">
        <f t="shared" si="5"/>
        <v>0</v>
      </c>
      <c r="J154" s="87" t="s">
        <v>91</v>
      </c>
      <c r="L154" s="34"/>
    </row>
    <row r="155" spans="2:12" x14ac:dyDescent="0.25">
      <c r="B155" s="78" t="s">
        <v>225</v>
      </c>
      <c r="C155" s="78" t="s">
        <v>3085</v>
      </c>
      <c r="D155" s="79" t="s">
        <v>5834</v>
      </c>
      <c r="E155" s="74">
        <v>75</v>
      </c>
      <c r="F155" s="81">
        <v>2.1059999999999999</v>
      </c>
      <c r="G155" s="81">
        <f t="shared" si="4"/>
        <v>157.94999999999999</v>
      </c>
      <c r="H155" s="70"/>
      <c r="I155" s="80">
        <f t="shared" si="5"/>
        <v>0</v>
      </c>
      <c r="J155" s="87" t="s">
        <v>91</v>
      </c>
      <c r="L155" s="34"/>
    </row>
    <row r="156" spans="2:12" x14ac:dyDescent="0.25">
      <c r="B156" s="78" t="s">
        <v>226</v>
      </c>
      <c r="C156" s="78" t="s">
        <v>3086</v>
      </c>
      <c r="D156" s="79" t="s">
        <v>5834</v>
      </c>
      <c r="E156" s="74">
        <v>60</v>
      </c>
      <c r="F156" s="81">
        <v>2.5739999999999998</v>
      </c>
      <c r="G156" s="81">
        <f t="shared" si="4"/>
        <v>154.44</v>
      </c>
      <c r="H156" s="70"/>
      <c r="I156" s="80">
        <f t="shared" si="5"/>
        <v>0</v>
      </c>
      <c r="J156" s="87" t="s">
        <v>91</v>
      </c>
      <c r="L156" s="34"/>
    </row>
    <row r="157" spans="2:12" x14ac:dyDescent="0.25">
      <c r="B157" s="78" t="s">
        <v>227</v>
      </c>
      <c r="C157" s="78" t="s">
        <v>3087</v>
      </c>
      <c r="D157" s="79" t="s">
        <v>5815</v>
      </c>
      <c r="E157" s="74">
        <v>75</v>
      </c>
      <c r="F157" s="81">
        <v>2.1059999999999999</v>
      </c>
      <c r="G157" s="81">
        <f t="shared" si="4"/>
        <v>157.94999999999999</v>
      </c>
      <c r="H157" s="70"/>
      <c r="I157" s="80">
        <f t="shared" si="5"/>
        <v>0</v>
      </c>
      <c r="J157" s="87" t="s">
        <v>91</v>
      </c>
      <c r="L157" s="34"/>
    </row>
    <row r="158" spans="2:12" x14ac:dyDescent="0.25">
      <c r="B158" s="78" t="s">
        <v>228</v>
      </c>
      <c r="C158" s="78" t="s">
        <v>3088</v>
      </c>
      <c r="D158" s="79" t="s">
        <v>5815</v>
      </c>
      <c r="E158" s="74">
        <v>60</v>
      </c>
      <c r="F158" s="81">
        <v>2.5739999999999998</v>
      </c>
      <c r="G158" s="81">
        <f t="shared" si="4"/>
        <v>154.44</v>
      </c>
      <c r="H158" s="70"/>
      <c r="I158" s="80">
        <f t="shared" si="5"/>
        <v>0</v>
      </c>
      <c r="J158" s="87" t="s">
        <v>91</v>
      </c>
      <c r="L158" s="34"/>
    </row>
    <row r="159" spans="2:12" x14ac:dyDescent="0.25">
      <c r="B159" s="78" t="s">
        <v>229</v>
      </c>
      <c r="C159" s="78" t="s">
        <v>3089</v>
      </c>
      <c r="D159" s="79" t="s">
        <v>5856</v>
      </c>
      <c r="E159" s="74">
        <v>80</v>
      </c>
      <c r="F159" s="81">
        <v>3.51</v>
      </c>
      <c r="G159" s="81">
        <f t="shared" si="4"/>
        <v>280.79999999999995</v>
      </c>
      <c r="H159" s="70"/>
      <c r="I159" s="80">
        <f t="shared" si="5"/>
        <v>0</v>
      </c>
      <c r="J159" s="87" t="s">
        <v>91</v>
      </c>
      <c r="L159" s="34"/>
    </row>
    <row r="160" spans="2:12" x14ac:dyDescent="0.25">
      <c r="B160" s="78" t="s">
        <v>230</v>
      </c>
      <c r="C160" s="78" t="s">
        <v>3090</v>
      </c>
      <c r="D160" s="79" t="s">
        <v>5856</v>
      </c>
      <c r="E160" s="74">
        <v>60</v>
      </c>
      <c r="F160" s="81">
        <v>3.8220000000000001</v>
      </c>
      <c r="G160" s="81">
        <f t="shared" si="4"/>
        <v>229.32</v>
      </c>
      <c r="H160" s="70"/>
      <c r="I160" s="80">
        <f t="shared" si="5"/>
        <v>0</v>
      </c>
      <c r="J160" s="87" t="s">
        <v>91</v>
      </c>
      <c r="L160" s="34"/>
    </row>
    <row r="161" spans="2:12" x14ac:dyDescent="0.25">
      <c r="B161" s="78" t="s">
        <v>231</v>
      </c>
      <c r="C161" s="78" t="s">
        <v>3091</v>
      </c>
      <c r="D161" s="79" t="s">
        <v>5848</v>
      </c>
      <c r="E161" s="74">
        <v>75</v>
      </c>
      <c r="F161" s="81">
        <v>2.34</v>
      </c>
      <c r="G161" s="81">
        <f t="shared" si="4"/>
        <v>175.5</v>
      </c>
      <c r="H161" s="70"/>
      <c r="I161" s="80">
        <f t="shared" si="5"/>
        <v>0</v>
      </c>
      <c r="J161" s="87" t="s">
        <v>91</v>
      </c>
      <c r="L161" s="34"/>
    </row>
    <row r="162" spans="2:12" x14ac:dyDescent="0.25">
      <c r="B162" s="78" t="s">
        <v>232</v>
      </c>
      <c r="C162" s="78" t="s">
        <v>3092</v>
      </c>
      <c r="D162" s="79" t="s">
        <v>5848</v>
      </c>
      <c r="E162" s="74">
        <v>60</v>
      </c>
      <c r="F162" s="81">
        <v>2.6519999999999997</v>
      </c>
      <c r="G162" s="81">
        <f t="shared" si="4"/>
        <v>159.11999999999998</v>
      </c>
      <c r="H162" s="70"/>
      <c r="I162" s="80">
        <f t="shared" si="5"/>
        <v>0</v>
      </c>
      <c r="J162" s="87" t="s">
        <v>91</v>
      </c>
      <c r="L162" s="34"/>
    </row>
    <row r="163" spans="2:12" x14ac:dyDescent="0.25">
      <c r="B163" s="78" t="s">
        <v>233</v>
      </c>
      <c r="C163" s="78" t="s">
        <v>3093</v>
      </c>
      <c r="D163" s="79" t="s">
        <v>5830</v>
      </c>
      <c r="E163" s="74">
        <v>80</v>
      </c>
      <c r="F163" s="81">
        <v>2.8859999999999997</v>
      </c>
      <c r="G163" s="81">
        <f t="shared" si="4"/>
        <v>230.87999999999997</v>
      </c>
      <c r="H163" s="70"/>
      <c r="I163" s="80">
        <f t="shared" si="5"/>
        <v>0</v>
      </c>
      <c r="J163" s="87" t="s">
        <v>91</v>
      </c>
      <c r="L163" s="34"/>
    </row>
    <row r="164" spans="2:12" x14ac:dyDescent="0.25">
      <c r="B164" s="78" t="s">
        <v>234</v>
      </c>
      <c r="C164" s="78" t="s">
        <v>3094</v>
      </c>
      <c r="D164" s="79" t="s">
        <v>5830</v>
      </c>
      <c r="E164" s="74">
        <v>60</v>
      </c>
      <c r="F164" s="81">
        <v>3.2759999999999998</v>
      </c>
      <c r="G164" s="81">
        <f t="shared" si="4"/>
        <v>196.56</v>
      </c>
      <c r="H164" s="70"/>
      <c r="I164" s="80">
        <f t="shared" si="5"/>
        <v>0</v>
      </c>
      <c r="J164" s="87" t="s">
        <v>91</v>
      </c>
      <c r="L164" s="34"/>
    </row>
    <row r="165" spans="2:12" x14ac:dyDescent="0.25">
      <c r="B165" s="78" t="s">
        <v>235</v>
      </c>
      <c r="C165" s="78" t="s">
        <v>3095</v>
      </c>
      <c r="D165" s="79" t="s">
        <v>5825</v>
      </c>
      <c r="E165" s="74">
        <v>80</v>
      </c>
      <c r="F165" s="81">
        <v>3.0420000000000003</v>
      </c>
      <c r="G165" s="81">
        <f t="shared" si="4"/>
        <v>243.36</v>
      </c>
      <c r="H165" s="70"/>
      <c r="I165" s="80">
        <f t="shared" si="5"/>
        <v>0</v>
      </c>
      <c r="J165" s="87" t="s">
        <v>91</v>
      </c>
      <c r="L165" s="34"/>
    </row>
    <row r="166" spans="2:12" x14ac:dyDescent="0.25">
      <c r="B166" s="78" t="s">
        <v>236</v>
      </c>
      <c r="C166" s="78" t="s">
        <v>3096</v>
      </c>
      <c r="D166" s="79" t="s">
        <v>5825</v>
      </c>
      <c r="E166" s="74">
        <v>60</v>
      </c>
      <c r="F166" s="81">
        <v>3.3539999999999996</v>
      </c>
      <c r="G166" s="81">
        <f t="shared" si="4"/>
        <v>201.23999999999998</v>
      </c>
      <c r="H166" s="70"/>
      <c r="I166" s="80">
        <f t="shared" si="5"/>
        <v>0</v>
      </c>
      <c r="J166" s="87" t="s">
        <v>91</v>
      </c>
      <c r="L166" s="34"/>
    </row>
    <row r="167" spans="2:12" x14ac:dyDescent="0.25">
      <c r="B167" s="78" t="s">
        <v>237</v>
      </c>
      <c r="C167" s="78" t="s">
        <v>3097</v>
      </c>
      <c r="D167" s="79" t="s">
        <v>5857</v>
      </c>
      <c r="E167" s="74">
        <v>80</v>
      </c>
      <c r="F167" s="81">
        <v>2.964</v>
      </c>
      <c r="G167" s="81">
        <f t="shared" si="4"/>
        <v>237.12</v>
      </c>
      <c r="H167" s="70"/>
      <c r="I167" s="80">
        <f t="shared" si="5"/>
        <v>0</v>
      </c>
      <c r="J167" s="87" t="s">
        <v>91</v>
      </c>
      <c r="L167" s="34"/>
    </row>
    <row r="168" spans="2:12" x14ac:dyDescent="0.25">
      <c r="B168" s="78" t="s">
        <v>238</v>
      </c>
      <c r="C168" s="78" t="s">
        <v>3098</v>
      </c>
      <c r="D168" s="79" t="s">
        <v>5857</v>
      </c>
      <c r="E168" s="74">
        <v>60</v>
      </c>
      <c r="F168" s="81">
        <v>3.2759999999999998</v>
      </c>
      <c r="G168" s="81">
        <f t="shared" si="4"/>
        <v>196.56</v>
      </c>
      <c r="H168" s="70"/>
      <c r="I168" s="80">
        <f t="shared" si="5"/>
        <v>0</v>
      </c>
      <c r="J168" s="87" t="s">
        <v>91</v>
      </c>
      <c r="L168" s="34"/>
    </row>
    <row r="169" spans="2:12" x14ac:dyDescent="0.25">
      <c r="B169" s="78" t="s">
        <v>239</v>
      </c>
      <c r="C169" s="78" t="s">
        <v>3099</v>
      </c>
      <c r="D169" s="79" t="s">
        <v>5858</v>
      </c>
      <c r="E169" s="74">
        <v>75</v>
      </c>
      <c r="F169" s="81">
        <v>2.4180000000000001</v>
      </c>
      <c r="G169" s="81">
        <f t="shared" si="4"/>
        <v>181.35000000000002</v>
      </c>
      <c r="H169" s="70"/>
      <c r="I169" s="80">
        <f t="shared" si="5"/>
        <v>0</v>
      </c>
      <c r="J169" s="87" t="s">
        <v>91</v>
      </c>
      <c r="L169" s="34"/>
    </row>
    <row r="170" spans="2:12" x14ac:dyDescent="0.25">
      <c r="B170" s="78" t="s">
        <v>240</v>
      </c>
      <c r="C170" s="78" t="s">
        <v>3100</v>
      </c>
      <c r="D170" s="79" t="s">
        <v>5858</v>
      </c>
      <c r="E170" s="74">
        <v>60</v>
      </c>
      <c r="F170" s="81">
        <v>2.8079999999999998</v>
      </c>
      <c r="G170" s="81">
        <f t="shared" si="4"/>
        <v>168.48</v>
      </c>
      <c r="H170" s="70"/>
      <c r="I170" s="80">
        <f t="shared" si="5"/>
        <v>0</v>
      </c>
      <c r="J170" s="87" t="s">
        <v>91</v>
      </c>
      <c r="L170" s="34"/>
    </row>
    <row r="171" spans="2:12" x14ac:dyDescent="0.25">
      <c r="B171" s="78" t="s">
        <v>241</v>
      </c>
      <c r="C171" s="78" t="s">
        <v>3101</v>
      </c>
      <c r="D171" s="79" t="s">
        <v>5840</v>
      </c>
      <c r="E171" s="74">
        <v>80</v>
      </c>
      <c r="F171" s="81">
        <v>3.51</v>
      </c>
      <c r="G171" s="81">
        <f t="shared" si="4"/>
        <v>280.79999999999995</v>
      </c>
      <c r="H171" s="70"/>
      <c r="I171" s="80">
        <f t="shared" si="5"/>
        <v>0</v>
      </c>
      <c r="J171" s="87" t="s">
        <v>91</v>
      </c>
      <c r="L171" s="34"/>
    </row>
    <row r="172" spans="2:12" x14ac:dyDescent="0.25">
      <c r="B172" s="78" t="s">
        <v>242</v>
      </c>
      <c r="C172" s="78" t="s">
        <v>3102</v>
      </c>
      <c r="D172" s="79" t="s">
        <v>5840</v>
      </c>
      <c r="E172" s="74">
        <v>60</v>
      </c>
      <c r="F172" s="81">
        <v>3.8220000000000001</v>
      </c>
      <c r="G172" s="81">
        <f t="shared" si="4"/>
        <v>229.32</v>
      </c>
      <c r="H172" s="70"/>
      <c r="I172" s="80">
        <f t="shared" si="5"/>
        <v>0</v>
      </c>
      <c r="J172" s="87" t="s">
        <v>91</v>
      </c>
      <c r="L172" s="34"/>
    </row>
    <row r="173" spans="2:12" x14ac:dyDescent="0.25">
      <c r="B173" s="78" t="s">
        <v>243</v>
      </c>
      <c r="C173" s="78" t="s">
        <v>3103</v>
      </c>
      <c r="D173" s="79" t="s">
        <v>5859</v>
      </c>
      <c r="E173" s="74">
        <v>75</v>
      </c>
      <c r="F173" s="81">
        <v>2.964</v>
      </c>
      <c r="G173" s="81">
        <f t="shared" si="4"/>
        <v>222.3</v>
      </c>
      <c r="H173" s="70"/>
      <c r="I173" s="80">
        <f t="shared" si="5"/>
        <v>0</v>
      </c>
      <c r="J173" s="87" t="s">
        <v>91</v>
      </c>
      <c r="L173" s="34"/>
    </row>
    <row r="174" spans="2:12" x14ac:dyDescent="0.25">
      <c r="B174" s="78" t="s">
        <v>244</v>
      </c>
      <c r="C174" s="78" t="s">
        <v>3104</v>
      </c>
      <c r="D174" s="79" t="s">
        <v>5859</v>
      </c>
      <c r="E174" s="74">
        <v>60</v>
      </c>
      <c r="F174" s="81">
        <v>3.2759999999999998</v>
      </c>
      <c r="G174" s="81">
        <f t="shared" si="4"/>
        <v>196.56</v>
      </c>
      <c r="H174" s="70"/>
      <c r="I174" s="80">
        <f t="shared" si="5"/>
        <v>0</v>
      </c>
      <c r="J174" s="87" t="s">
        <v>91</v>
      </c>
      <c r="L174" s="34"/>
    </row>
    <row r="175" spans="2:12" x14ac:dyDescent="0.25">
      <c r="B175" s="78" t="s">
        <v>245</v>
      </c>
      <c r="C175" s="78" t="s">
        <v>3105</v>
      </c>
      <c r="D175" s="79" t="s">
        <v>5842</v>
      </c>
      <c r="E175" s="74">
        <v>80</v>
      </c>
      <c r="F175" s="81">
        <v>3.4319999999999999</v>
      </c>
      <c r="G175" s="81">
        <f t="shared" si="4"/>
        <v>274.56</v>
      </c>
      <c r="H175" s="70"/>
      <c r="I175" s="80">
        <f t="shared" si="5"/>
        <v>0</v>
      </c>
      <c r="J175" s="87" t="s">
        <v>91</v>
      </c>
      <c r="L175" s="34"/>
    </row>
    <row r="176" spans="2:12" x14ac:dyDescent="0.25">
      <c r="B176" s="78" t="s">
        <v>246</v>
      </c>
      <c r="C176" s="78" t="s">
        <v>3106</v>
      </c>
      <c r="D176" s="79" t="s">
        <v>5842</v>
      </c>
      <c r="E176" s="74">
        <v>60</v>
      </c>
      <c r="F176" s="81">
        <v>3.9779999999999998</v>
      </c>
      <c r="G176" s="81">
        <f t="shared" si="4"/>
        <v>238.67999999999998</v>
      </c>
      <c r="H176" s="70"/>
      <c r="I176" s="80">
        <f t="shared" si="5"/>
        <v>0</v>
      </c>
      <c r="J176" s="87" t="s">
        <v>91</v>
      </c>
      <c r="L176" s="34"/>
    </row>
    <row r="177" spans="2:12" x14ac:dyDescent="0.25">
      <c r="B177" s="78" t="s">
        <v>247</v>
      </c>
      <c r="C177" s="78" t="s">
        <v>3107</v>
      </c>
      <c r="D177" s="79" t="s">
        <v>5830</v>
      </c>
      <c r="E177" s="74">
        <v>80</v>
      </c>
      <c r="F177" s="81">
        <v>2.8859999999999997</v>
      </c>
      <c r="G177" s="81">
        <f t="shared" si="4"/>
        <v>230.87999999999997</v>
      </c>
      <c r="H177" s="70"/>
      <c r="I177" s="80">
        <f t="shared" si="5"/>
        <v>0</v>
      </c>
      <c r="J177" s="87" t="s">
        <v>91</v>
      </c>
      <c r="L177" s="34"/>
    </row>
    <row r="178" spans="2:12" x14ac:dyDescent="0.25">
      <c r="B178" s="78" t="s">
        <v>248</v>
      </c>
      <c r="C178" s="78" t="s">
        <v>3108</v>
      </c>
      <c r="D178" s="79" t="s">
        <v>5830</v>
      </c>
      <c r="E178" s="74">
        <v>60</v>
      </c>
      <c r="F178" s="81">
        <v>3.2759999999999998</v>
      </c>
      <c r="G178" s="81">
        <f t="shared" si="4"/>
        <v>196.56</v>
      </c>
      <c r="H178" s="70"/>
      <c r="I178" s="80">
        <f t="shared" si="5"/>
        <v>0</v>
      </c>
      <c r="J178" s="87" t="s">
        <v>91</v>
      </c>
      <c r="L178" s="34"/>
    </row>
    <row r="179" spans="2:12" x14ac:dyDescent="0.25">
      <c r="B179" s="78" t="s">
        <v>249</v>
      </c>
      <c r="C179" s="78" t="s">
        <v>3109</v>
      </c>
      <c r="D179" s="79" t="s">
        <v>5860</v>
      </c>
      <c r="E179" s="74">
        <v>80</v>
      </c>
      <c r="F179" s="81">
        <v>2.964</v>
      </c>
      <c r="G179" s="81">
        <f t="shared" si="4"/>
        <v>237.12</v>
      </c>
      <c r="H179" s="70"/>
      <c r="I179" s="80">
        <f t="shared" si="5"/>
        <v>0</v>
      </c>
      <c r="J179" s="87" t="s">
        <v>91</v>
      </c>
      <c r="L179" s="34"/>
    </row>
    <row r="180" spans="2:12" x14ac:dyDescent="0.25">
      <c r="B180" s="78" t="s">
        <v>250</v>
      </c>
      <c r="C180" s="78" t="s">
        <v>3110</v>
      </c>
      <c r="D180" s="79" t="s">
        <v>5860</v>
      </c>
      <c r="E180" s="74">
        <v>60</v>
      </c>
      <c r="F180" s="81">
        <v>3.3539999999999996</v>
      </c>
      <c r="G180" s="81">
        <f t="shared" si="4"/>
        <v>201.23999999999998</v>
      </c>
      <c r="H180" s="70"/>
      <c r="I180" s="80">
        <f t="shared" si="5"/>
        <v>0</v>
      </c>
      <c r="J180" s="87" t="s">
        <v>91</v>
      </c>
      <c r="L180" s="34"/>
    </row>
    <row r="181" spans="2:12" x14ac:dyDescent="0.25">
      <c r="B181" s="78" t="s">
        <v>251</v>
      </c>
      <c r="C181" s="78" t="s">
        <v>3111</v>
      </c>
      <c r="D181" s="79" t="s">
        <v>5861</v>
      </c>
      <c r="E181" s="74">
        <v>80</v>
      </c>
      <c r="F181" s="81">
        <v>3.6659999999999999</v>
      </c>
      <c r="G181" s="81">
        <f t="shared" si="4"/>
        <v>293.27999999999997</v>
      </c>
      <c r="H181" s="70"/>
      <c r="I181" s="80">
        <f t="shared" si="5"/>
        <v>0</v>
      </c>
      <c r="J181" s="87" t="s">
        <v>91</v>
      </c>
      <c r="L181" s="34"/>
    </row>
    <row r="182" spans="2:12" x14ac:dyDescent="0.25">
      <c r="B182" s="78" t="s">
        <v>252</v>
      </c>
      <c r="C182" s="78" t="s">
        <v>3112</v>
      </c>
      <c r="D182" s="79" t="s">
        <v>5861</v>
      </c>
      <c r="E182" s="74">
        <v>60</v>
      </c>
      <c r="F182" s="81">
        <v>3.9779999999999998</v>
      </c>
      <c r="G182" s="81">
        <f t="shared" si="4"/>
        <v>238.67999999999998</v>
      </c>
      <c r="H182" s="70"/>
      <c r="I182" s="80">
        <f t="shared" si="5"/>
        <v>0</v>
      </c>
      <c r="J182" s="87" t="s">
        <v>91</v>
      </c>
      <c r="L182" s="34"/>
    </row>
    <row r="183" spans="2:12" x14ac:dyDescent="0.25">
      <c r="B183" s="78" t="s">
        <v>253</v>
      </c>
      <c r="C183" s="78" t="s">
        <v>3113</v>
      </c>
      <c r="D183" s="79" t="s">
        <v>5858</v>
      </c>
      <c r="E183" s="74">
        <v>80</v>
      </c>
      <c r="F183" s="81">
        <v>3.4319999999999999</v>
      </c>
      <c r="G183" s="81">
        <f t="shared" si="4"/>
        <v>274.56</v>
      </c>
      <c r="H183" s="70"/>
      <c r="I183" s="80">
        <f t="shared" si="5"/>
        <v>0</v>
      </c>
      <c r="J183" s="87" t="s">
        <v>91</v>
      </c>
      <c r="L183" s="34"/>
    </row>
    <row r="184" spans="2:12" x14ac:dyDescent="0.25">
      <c r="B184" s="78" t="s">
        <v>254</v>
      </c>
      <c r="C184" s="78" t="s">
        <v>3114</v>
      </c>
      <c r="D184" s="79" t="s">
        <v>5858</v>
      </c>
      <c r="E184" s="74">
        <v>60</v>
      </c>
      <c r="F184" s="81">
        <v>3.6659999999999999</v>
      </c>
      <c r="G184" s="81">
        <f t="shared" si="4"/>
        <v>219.96</v>
      </c>
      <c r="H184" s="70"/>
      <c r="I184" s="80">
        <f t="shared" si="5"/>
        <v>0</v>
      </c>
      <c r="J184" s="87" t="s">
        <v>91</v>
      </c>
      <c r="L184" s="34"/>
    </row>
    <row r="185" spans="2:12" x14ac:dyDescent="0.25">
      <c r="B185" s="78" t="s">
        <v>255</v>
      </c>
      <c r="C185" s="78" t="s">
        <v>3115</v>
      </c>
      <c r="D185" s="79">
        <v>0</v>
      </c>
      <c r="E185" s="74">
        <v>75</v>
      </c>
      <c r="F185" s="81">
        <v>2.8859999999999997</v>
      </c>
      <c r="G185" s="81">
        <f t="shared" si="4"/>
        <v>216.45</v>
      </c>
      <c r="H185" s="70"/>
      <c r="I185" s="80">
        <f t="shared" si="5"/>
        <v>0</v>
      </c>
      <c r="J185" s="87" t="s">
        <v>91</v>
      </c>
      <c r="L185" s="34"/>
    </row>
    <row r="186" spans="2:12" x14ac:dyDescent="0.25">
      <c r="B186" s="78" t="s">
        <v>256</v>
      </c>
      <c r="C186" s="78" t="s">
        <v>3116</v>
      </c>
      <c r="D186" s="79">
        <v>0</v>
      </c>
      <c r="E186" s="74">
        <v>60</v>
      </c>
      <c r="F186" s="81">
        <v>3.198</v>
      </c>
      <c r="G186" s="81">
        <f t="shared" si="4"/>
        <v>191.88</v>
      </c>
      <c r="H186" s="70"/>
      <c r="I186" s="80">
        <f t="shared" si="5"/>
        <v>0</v>
      </c>
      <c r="J186" s="87" t="s">
        <v>91</v>
      </c>
      <c r="L186" s="34"/>
    </row>
    <row r="187" spans="2:12" x14ac:dyDescent="0.25">
      <c r="B187" s="78" t="s">
        <v>257</v>
      </c>
      <c r="C187" s="78" t="s">
        <v>3117</v>
      </c>
      <c r="D187" s="79" t="s">
        <v>5815</v>
      </c>
      <c r="E187" s="74">
        <v>200</v>
      </c>
      <c r="F187" s="81">
        <v>0.89759999999999995</v>
      </c>
      <c r="G187" s="81">
        <f t="shared" si="4"/>
        <v>179.51999999999998</v>
      </c>
      <c r="H187" s="70"/>
      <c r="I187" s="80">
        <f t="shared" si="5"/>
        <v>0</v>
      </c>
      <c r="J187" s="87" t="s">
        <v>91</v>
      </c>
      <c r="L187" s="34"/>
    </row>
    <row r="188" spans="2:12" x14ac:dyDescent="0.25">
      <c r="B188" s="78" t="s">
        <v>258</v>
      </c>
      <c r="C188" s="78" t="s">
        <v>3118</v>
      </c>
      <c r="D188" s="79" t="s">
        <v>5862</v>
      </c>
      <c r="E188" s="74">
        <v>200</v>
      </c>
      <c r="F188" s="81">
        <v>0.89759999999999995</v>
      </c>
      <c r="G188" s="81">
        <f t="shared" si="4"/>
        <v>179.51999999999998</v>
      </c>
      <c r="H188" s="70"/>
      <c r="I188" s="80">
        <f t="shared" si="5"/>
        <v>0</v>
      </c>
      <c r="J188" s="87" t="s">
        <v>91</v>
      </c>
      <c r="L188" s="34"/>
    </row>
    <row r="189" spans="2:12" x14ac:dyDescent="0.25">
      <c r="B189" s="78" t="s">
        <v>259</v>
      </c>
      <c r="C189" s="78" t="s">
        <v>3119</v>
      </c>
      <c r="D189" s="79" t="s">
        <v>5815</v>
      </c>
      <c r="E189" s="74">
        <v>500</v>
      </c>
      <c r="F189" s="81">
        <v>0.54600000000000004</v>
      </c>
      <c r="G189" s="81">
        <f t="shared" si="4"/>
        <v>273</v>
      </c>
      <c r="H189" s="70"/>
      <c r="I189" s="80">
        <f t="shared" si="5"/>
        <v>0</v>
      </c>
      <c r="J189" s="87" t="s">
        <v>91</v>
      </c>
      <c r="L189" s="34"/>
    </row>
    <row r="190" spans="2:12" x14ac:dyDescent="0.25">
      <c r="B190" s="78" t="s">
        <v>260</v>
      </c>
      <c r="C190" s="78" t="s">
        <v>3120</v>
      </c>
      <c r="D190" s="79" t="s">
        <v>5815</v>
      </c>
      <c r="E190" s="74">
        <v>300</v>
      </c>
      <c r="F190" s="81">
        <v>0.70199999999999996</v>
      </c>
      <c r="G190" s="81">
        <f t="shared" si="4"/>
        <v>210.6</v>
      </c>
      <c r="H190" s="70"/>
      <c r="I190" s="80">
        <f t="shared" si="5"/>
        <v>0</v>
      </c>
      <c r="J190" s="87" t="s">
        <v>91</v>
      </c>
      <c r="L190" s="34"/>
    </row>
    <row r="191" spans="2:12" x14ac:dyDescent="0.25">
      <c r="B191" s="78" t="s">
        <v>261</v>
      </c>
      <c r="C191" s="78" t="s">
        <v>3121</v>
      </c>
      <c r="D191" s="79" t="s">
        <v>5815</v>
      </c>
      <c r="E191" s="74">
        <v>200</v>
      </c>
      <c r="F191" s="81">
        <v>0.85799999999999998</v>
      </c>
      <c r="G191" s="81">
        <f t="shared" si="4"/>
        <v>171.6</v>
      </c>
      <c r="H191" s="70"/>
      <c r="I191" s="80">
        <f t="shared" si="5"/>
        <v>0</v>
      </c>
      <c r="J191" s="87" t="s">
        <v>91</v>
      </c>
      <c r="L191" s="34"/>
    </row>
    <row r="192" spans="2:12" x14ac:dyDescent="0.25">
      <c r="B192" s="78" t="s">
        <v>262</v>
      </c>
      <c r="C192" s="78" t="s">
        <v>3122</v>
      </c>
      <c r="D192" s="79" t="s">
        <v>5815</v>
      </c>
      <c r="E192" s="74">
        <v>150</v>
      </c>
      <c r="F192" s="81">
        <v>1.014</v>
      </c>
      <c r="G192" s="81">
        <f t="shared" si="4"/>
        <v>152.1</v>
      </c>
      <c r="H192" s="70"/>
      <c r="I192" s="80">
        <f t="shared" si="5"/>
        <v>0</v>
      </c>
      <c r="J192" s="87" t="s">
        <v>91</v>
      </c>
      <c r="L192" s="34"/>
    </row>
    <row r="193" spans="1:12" x14ac:dyDescent="0.25">
      <c r="B193" s="78" t="s">
        <v>263</v>
      </c>
      <c r="C193" s="78" t="s">
        <v>3123</v>
      </c>
      <c r="D193" s="79" t="s">
        <v>5826</v>
      </c>
      <c r="E193" s="74">
        <v>200</v>
      </c>
      <c r="F193" s="81">
        <v>0.89759999999999995</v>
      </c>
      <c r="G193" s="81">
        <f t="shared" si="4"/>
        <v>179.51999999999998</v>
      </c>
      <c r="H193" s="70"/>
      <c r="I193" s="80">
        <f t="shared" si="5"/>
        <v>0</v>
      </c>
      <c r="J193" s="87" t="s">
        <v>91</v>
      </c>
      <c r="L193" s="34"/>
    </row>
    <row r="194" spans="1:12" x14ac:dyDescent="0.25">
      <c r="B194" s="78" t="s">
        <v>264</v>
      </c>
      <c r="C194" s="78" t="s">
        <v>3124</v>
      </c>
      <c r="D194" s="79" t="s">
        <v>5815</v>
      </c>
      <c r="E194" s="74">
        <v>200</v>
      </c>
      <c r="F194" s="81">
        <v>0.89759999999999995</v>
      </c>
      <c r="G194" s="81">
        <f t="shared" si="4"/>
        <v>179.51999999999998</v>
      </c>
      <c r="H194" s="70"/>
      <c r="I194" s="80">
        <f t="shared" si="5"/>
        <v>0</v>
      </c>
      <c r="J194" s="87" t="s">
        <v>91</v>
      </c>
      <c r="L194" s="34"/>
    </row>
    <row r="195" spans="1:12" x14ac:dyDescent="0.25">
      <c r="B195" s="78" t="s">
        <v>265</v>
      </c>
      <c r="C195" s="78" t="s">
        <v>3125</v>
      </c>
      <c r="D195" s="79" t="s">
        <v>5826</v>
      </c>
      <c r="E195" s="74">
        <v>200</v>
      </c>
      <c r="F195" s="81">
        <v>2.5739999999999998</v>
      </c>
      <c r="G195" s="81">
        <f t="shared" si="4"/>
        <v>514.79999999999995</v>
      </c>
      <c r="H195" s="70"/>
      <c r="I195" s="80">
        <f t="shared" si="5"/>
        <v>0</v>
      </c>
      <c r="J195" s="87" t="s">
        <v>91</v>
      </c>
      <c r="L195" s="34"/>
    </row>
    <row r="196" spans="1:12" x14ac:dyDescent="0.25">
      <c r="B196" s="78" t="s">
        <v>266</v>
      </c>
      <c r="C196" s="78" t="s">
        <v>3126</v>
      </c>
      <c r="D196" s="79" t="s">
        <v>5826</v>
      </c>
      <c r="E196" s="74">
        <v>150</v>
      </c>
      <c r="F196" s="81">
        <v>2.8859999999999997</v>
      </c>
      <c r="G196" s="81">
        <f t="shared" si="4"/>
        <v>432.9</v>
      </c>
      <c r="H196" s="70"/>
      <c r="I196" s="80">
        <f t="shared" si="5"/>
        <v>0</v>
      </c>
      <c r="J196" s="87" t="s">
        <v>91</v>
      </c>
      <c r="L196" s="34"/>
    </row>
    <row r="197" spans="1:12" x14ac:dyDescent="0.25">
      <c r="B197" s="78" t="s">
        <v>267</v>
      </c>
      <c r="C197" s="78" t="s">
        <v>3127</v>
      </c>
      <c r="D197" s="79" t="s">
        <v>5815</v>
      </c>
      <c r="E197" s="74">
        <v>150</v>
      </c>
      <c r="F197" s="81">
        <v>2.73</v>
      </c>
      <c r="G197" s="81">
        <f t="shared" si="4"/>
        <v>409.5</v>
      </c>
      <c r="H197" s="70"/>
      <c r="I197" s="80">
        <f t="shared" si="5"/>
        <v>0</v>
      </c>
      <c r="J197" s="87" t="s">
        <v>91</v>
      </c>
      <c r="L197" s="34"/>
    </row>
    <row r="198" spans="1:12" x14ac:dyDescent="0.25">
      <c r="B198" s="78" t="s">
        <v>268</v>
      </c>
      <c r="C198" s="78" t="s">
        <v>3128</v>
      </c>
      <c r="D198" s="79" t="s">
        <v>5863</v>
      </c>
      <c r="E198" s="74">
        <v>200</v>
      </c>
      <c r="F198" s="81">
        <v>2.73</v>
      </c>
      <c r="G198" s="81">
        <f t="shared" si="4"/>
        <v>546</v>
      </c>
      <c r="H198" s="70"/>
      <c r="I198" s="80">
        <f t="shared" si="5"/>
        <v>0</v>
      </c>
      <c r="J198" s="87" t="s">
        <v>91</v>
      </c>
      <c r="L198" s="34"/>
    </row>
    <row r="199" spans="1:12" x14ac:dyDescent="0.25">
      <c r="B199" s="78" t="s">
        <v>269</v>
      </c>
      <c r="C199" s="78" t="s">
        <v>3129</v>
      </c>
      <c r="D199" s="79" t="s">
        <v>5864</v>
      </c>
      <c r="E199" s="74">
        <v>8000</v>
      </c>
      <c r="F199" s="81">
        <v>4.6800000000000001E-2</v>
      </c>
      <c r="G199" s="81">
        <f t="shared" si="4"/>
        <v>374.40000000000003</v>
      </c>
      <c r="H199" s="70"/>
      <c r="I199" s="80">
        <f t="shared" si="5"/>
        <v>0</v>
      </c>
      <c r="J199" s="87" t="s">
        <v>91</v>
      </c>
      <c r="L199" s="34"/>
    </row>
    <row r="200" spans="1:12" x14ac:dyDescent="0.25">
      <c r="B200" s="78" t="s">
        <v>270</v>
      </c>
      <c r="C200" s="78" t="s">
        <v>3130</v>
      </c>
      <c r="D200" s="79" t="s">
        <v>5864</v>
      </c>
      <c r="E200" s="74">
        <v>5000</v>
      </c>
      <c r="F200" s="81">
        <v>6.2399999999999997E-2</v>
      </c>
      <c r="G200" s="81">
        <f t="shared" si="4"/>
        <v>312</v>
      </c>
      <c r="H200" s="70"/>
      <c r="I200" s="80">
        <f t="shared" si="5"/>
        <v>0</v>
      </c>
      <c r="J200" s="87" t="s">
        <v>91</v>
      </c>
      <c r="L200" s="34"/>
    </row>
    <row r="201" spans="1:12" x14ac:dyDescent="0.25">
      <c r="B201" s="78" t="s">
        <v>271</v>
      </c>
      <c r="C201" s="78" t="s">
        <v>3131</v>
      </c>
      <c r="D201" s="79" t="s">
        <v>5864</v>
      </c>
      <c r="E201" s="74">
        <v>4000</v>
      </c>
      <c r="F201" s="81">
        <v>7.8E-2</v>
      </c>
      <c r="G201" s="81">
        <f t="shared" si="4"/>
        <v>312</v>
      </c>
      <c r="H201" s="70"/>
      <c r="I201" s="80">
        <f t="shared" si="5"/>
        <v>0</v>
      </c>
      <c r="J201" s="87" t="s">
        <v>91</v>
      </c>
      <c r="L201" s="34"/>
    </row>
    <row r="202" spans="1:12" x14ac:dyDescent="0.25">
      <c r="B202" s="78" t="s">
        <v>272</v>
      </c>
      <c r="C202" s="78" t="s">
        <v>3132</v>
      </c>
      <c r="D202" s="79" t="s">
        <v>5864</v>
      </c>
      <c r="E202" s="74">
        <v>3000</v>
      </c>
      <c r="F202" s="81">
        <v>9.3600000000000003E-2</v>
      </c>
      <c r="G202" s="81">
        <f t="shared" si="4"/>
        <v>280.8</v>
      </c>
      <c r="H202" s="70"/>
      <c r="I202" s="80">
        <f t="shared" si="5"/>
        <v>0</v>
      </c>
      <c r="J202" s="87" t="s">
        <v>91</v>
      </c>
      <c r="L202" s="34"/>
    </row>
    <row r="203" spans="1:12" x14ac:dyDescent="0.25">
      <c r="B203" s="78" t="s">
        <v>273</v>
      </c>
      <c r="C203" s="78" t="s">
        <v>3133</v>
      </c>
      <c r="D203" s="79" t="s">
        <v>5864</v>
      </c>
      <c r="E203" s="74">
        <v>2000</v>
      </c>
      <c r="F203" s="81">
        <v>0.10200000000000001</v>
      </c>
      <c r="G203" s="81">
        <f t="shared" si="4"/>
        <v>204.00000000000003</v>
      </c>
      <c r="H203" s="70"/>
      <c r="I203" s="80">
        <f t="shared" si="5"/>
        <v>0</v>
      </c>
      <c r="J203" s="87" t="s">
        <v>91</v>
      </c>
      <c r="L203" s="34"/>
    </row>
    <row r="204" spans="1:12" x14ac:dyDescent="0.25">
      <c r="B204" s="78" t="s">
        <v>274</v>
      </c>
      <c r="C204" s="78" t="s">
        <v>3134</v>
      </c>
      <c r="D204" s="79" t="s">
        <v>5865</v>
      </c>
      <c r="E204" s="74">
        <v>5000</v>
      </c>
      <c r="F204" s="81">
        <v>6.2399999999999997E-2</v>
      </c>
      <c r="G204" s="81">
        <f t="shared" si="4"/>
        <v>312</v>
      </c>
      <c r="H204" s="70"/>
      <c r="I204" s="80">
        <f t="shared" si="5"/>
        <v>0</v>
      </c>
      <c r="J204" s="87" t="s">
        <v>91</v>
      </c>
      <c r="L204" s="34"/>
    </row>
    <row r="205" spans="1:12" x14ac:dyDescent="0.25">
      <c r="B205" s="78" t="s">
        <v>275</v>
      </c>
      <c r="C205" s="78" t="s">
        <v>3135</v>
      </c>
      <c r="D205" s="79" t="s">
        <v>5865</v>
      </c>
      <c r="E205" s="74">
        <v>4000</v>
      </c>
      <c r="F205" s="81">
        <v>7.8E-2</v>
      </c>
      <c r="G205" s="81">
        <f t="shared" si="4"/>
        <v>312</v>
      </c>
      <c r="H205" s="70"/>
      <c r="I205" s="80">
        <f t="shared" si="5"/>
        <v>0</v>
      </c>
      <c r="J205" s="87" t="s">
        <v>91</v>
      </c>
      <c r="L205" s="34"/>
    </row>
    <row r="206" spans="1:12" x14ac:dyDescent="0.25">
      <c r="A206" s="32">
        <v>1</v>
      </c>
      <c r="B206" s="78" t="s">
        <v>276</v>
      </c>
      <c r="C206" s="78" t="s">
        <v>3136</v>
      </c>
      <c r="D206" s="79" t="s">
        <v>5865</v>
      </c>
      <c r="E206" s="74">
        <v>3000</v>
      </c>
      <c r="F206" s="81">
        <v>9.3600000000000003E-2</v>
      </c>
      <c r="G206" s="81">
        <f t="shared" si="4"/>
        <v>280.8</v>
      </c>
      <c r="H206" s="70"/>
      <c r="I206" s="80">
        <f t="shared" si="5"/>
        <v>0</v>
      </c>
      <c r="J206" s="87" t="s">
        <v>91</v>
      </c>
      <c r="L206" s="34"/>
    </row>
    <row r="207" spans="1:12" x14ac:dyDescent="0.25">
      <c r="B207" s="78" t="s">
        <v>277</v>
      </c>
      <c r="C207" s="78" t="s">
        <v>3137</v>
      </c>
      <c r="D207" s="79" t="s">
        <v>5866</v>
      </c>
      <c r="E207" s="74">
        <v>8000</v>
      </c>
      <c r="F207" s="81">
        <v>2.4E-2</v>
      </c>
      <c r="G207" s="81">
        <f t="shared" si="4"/>
        <v>192</v>
      </c>
      <c r="H207" s="70"/>
      <c r="I207" s="80">
        <f t="shared" si="5"/>
        <v>0</v>
      </c>
      <c r="J207" s="87" t="s">
        <v>91</v>
      </c>
      <c r="L207" s="34"/>
    </row>
    <row r="208" spans="1:12" x14ac:dyDescent="0.25">
      <c r="B208" s="78" t="s">
        <v>278</v>
      </c>
      <c r="C208" s="78" t="s">
        <v>3138</v>
      </c>
      <c r="D208" s="79" t="s">
        <v>5866</v>
      </c>
      <c r="E208" s="74">
        <v>5000</v>
      </c>
      <c r="F208" s="81">
        <v>4.2000000000000003E-2</v>
      </c>
      <c r="G208" s="81">
        <f t="shared" si="4"/>
        <v>210</v>
      </c>
      <c r="H208" s="70"/>
      <c r="I208" s="80">
        <f t="shared" si="5"/>
        <v>0</v>
      </c>
      <c r="J208" s="87" t="s">
        <v>91</v>
      </c>
      <c r="L208" s="34"/>
    </row>
    <row r="209" spans="2:12" x14ac:dyDescent="0.25">
      <c r="B209" s="78" t="s">
        <v>279</v>
      </c>
      <c r="C209" s="78" t="s">
        <v>3139</v>
      </c>
      <c r="D209" s="79" t="s">
        <v>5867</v>
      </c>
      <c r="E209" s="74">
        <v>8000</v>
      </c>
      <c r="F209" s="81">
        <v>2.4E-2</v>
      </c>
      <c r="G209" s="81">
        <f t="shared" si="4"/>
        <v>192</v>
      </c>
      <c r="H209" s="70"/>
      <c r="I209" s="80">
        <f t="shared" si="5"/>
        <v>0</v>
      </c>
      <c r="J209" s="87" t="s">
        <v>91</v>
      </c>
      <c r="L209" s="34"/>
    </row>
    <row r="210" spans="2:12" x14ac:dyDescent="0.25">
      <c r="B210" s="78" t="s">
        <v>280</v>
      </c>
      <c r="C210" s="78" t="s">
        <v>3140</v>
      </c>
      <c r="D210" s="79" t="s">
        <v>5867</v>
      </c>
      <c r="E210" s="74">
        <v>5000</v>
      </c>
      <c r="F210" s="81">
        <v>4.2000000000000003E-2</v>
      </c>
      <c r="G210" s="81">
        <f t="shared" si="4"/>
        <v>210</v>
      </c>
      <c r="H210" s="70"/>
      <c r="I210" s="80">
        <f t="shared" si="5"/>
        <v>0</v>
      </c>
      <c r="J210" s="87" t="s">
        <v>91</v>
      </c>
      <c r="L210" s="34"/>
    </row>
    <row r="211" spans="2:12" x14ac:dyDescent="0.25">
      <c r="B211" s="78" t="s">
        <v>281</v>
      </c>
      <c r="C211" s="78" t="s">
        <v>3141</v>
      </c>
      <c r="D211" s="79" t="s">
        <v>5868</v>
      </c>
      <c r="E211" s="74">
        <v>8000</v>
      </c>
      <c r="F211" s="81">
        <v>3.9600000000000003E-2</v>
      </c>
      <c r="G211" s="81">
        <f t="shared" si="4"/>
        <v>316.8</v>
      </c>
      <c r="H211" s="70"/>
      <c r="I211" s="80">
        <f t="shared" si="5"/>
        <v>0</v>
      </c>
      <c r="J211" s="87" t="s">
        <v>91</v>
      </c>
      <c r="L211" s="34"/>
    </row>
    <row r="212" spans="2:12" x14ac:dyDescent="0.25">
      <c r="B212" s="78" t="s">
        <v>282</v>
      </c>
      <c r="C212" s="78" t="s">
        <v>3142</v>
      </c>
      <c r="D212" s="79" t="s">
        <v>5868</v>
      </c>
      <c r="E212" s="74">
        <v>5000</v>
      </c>
      <c r="F212" s="81">
        <v>5.5199999999999999E-2</v>
      </c>
      <c r="G212" s="81">
        <f t="shared" si="4"/>
        <v>276</v>
      </c>
      <c r="H212" s="70"/>
      <c r="I212" s="80">
        <f t="shared" si="5"/>
        <v>0</v>
      </c>
      <c r="J212" s="87" t="s">
        <v>91</v>
      </c>
      <c r="L212" s="34"/>
    </row>
    <row r="213" spans="2:12" x14ac:dyDescent="0.25">
      <c r="B213" s="78" t="s">
        <v>283</v>
      </c>
      <c r="C213" s="78" t="s">
        <v>3143</v>
      </c>
      <c r="D213" s="79" t="s">
        <v>5868</v>
      </c>
      <c r="E213" s="74">
        <v>4000</v>
      </c>
      <c r="F213" s="81">
        <v>7.0799999999999988E-2</v>
      </c>
      <c r="G213" s="81">
        <f t="shared" si="4"/>
        <v>283.19999999999993</v>
      </c>
      <c r="H213" s="70"/>
      <c r="I213" s="80">
        <f t="shared" si="5"/>
        <v>0</v>
      </c>
      <c r="J213" s="87" t="s">
        <v>91</v>
      </c>
      <c r="L213" s="34"/>
    </row>
    <row r="214" spans="2:12" x14ac:dyDescent="0.25">
      <c r="B214" s="78" t="s">
        <v>284</v>
      </c>
      <c r="C214" s="78" t="s">
        <v>3144</v>
      </c>
      <c r="D214" s="79" t="s">
        <v>5868</v>
      </c>
      <c r="E214" s="74">
        <v>3000</v>
      </c>
      <c r="F214" s="81">
        <v>8.6399999999999991E-2</v>
      </c>
      <c r="G214" s="81">
        <f t="shared" si="4"/>
        <v>259.2</v>
      </c>
      <c r="H214" s="70"/>
      <c r="I214" s="80">
        <f t="shared" si="5"/>
        <v>0</v>
      </c>
      <c r="J214" s="87" t="s">
        <v>91</v>
      </c>
      <c r="L214" s="34"/>
    </row>
    <row r="215" spans="2:12" x14ac:dyDescent="0.25">
      <c r="B215" s="78" t="s">
        <v>285</v>
      </c>
      <c r="C215" s="78" t="s">
        <v>3145</v>
      </c>
      <c r="D215" s="79" t="s">
        <v>5868</v>
      </c>
      <c r="E215" s="74">
        <v>2000</v>
      </c>
      <c r="F215" s="81">
        <v>0.10200000000000001</v>
      </c>
      <c r="G215" s="81">
        <f t="shared" ref="G215:G278" si="6">F215*E215</f>
        <v>204.00000000000003</v>
      </c>
      <c r="H215" s="70"/>
      <c r="I215" s="80">
        <f t="shared" si="5"/>
        <v>0</v>
      </c>
      <c r="J215" s="87" t="s">
        <v>91</v>
      </c>
      <c r="L215" s="34"/>
    </row>
    <row r="216" spans="2:12" x14ac:dyDescent="0.25">
      <c r="B216" s="78" t="s">
        <v>286</v>
      </c>
      <c r="C216" s="78" t="s">
        <v>3146</v>
      </c>
      <c r="D216" s="79" t="s">
        <v>5869</v>
      </c>
      <c r="E216" s="74">
        <v>2500</v>
      </c>
      <c r="F216" s="81">
        <v>0.10919999999999999</v>
      </c>
      <c r="G216" s="81">
        <f t="shared" si="6"/>
        <v>273</v>
      </c>
      <c r="H216" s="70"/>
      <c r="I216" s="80">
        <f t="shared" ref="I216:I279" si="7">H216*G216</f>
        <v>0</v>
      </c>
      <c r="J216" s="87" t="s">
        <v>91</v>
      </c>
      <c r="L216" s="34"/>
    </row>
    <row r="217" spans="2:12" x14ac:dyDescent="0.25">
      <c r="B217" s="78" t="s">
        <v>287</v>
      </c>
      <c r="C217" s="78" t="s">
        <v>3147</v>
      </c>
      <c r="D217" s="79" t="s">
        <v>5870</v>
      </c>
      <c r="E217" s="74">
        <v>8000</v>
      </c>
      <c r="F217" s="81">
        <v>3.1199999999999999E-2</v>
      </c>
      <c r="G217" s="81">
        <f t="shared" si="6"/>
        <v>249.6</v>
      </c>
      <c r="H217" s="70"/>
      <c r="I217" s="80">
        <f t="shared" si="7"/>
        <v>0</v>
      </c>
      <c r="J217" s="87" t="s">
        <v>91</v>
      </c>
      <c r="L217" s="34"/>
    </row>
    <row r="218" spans="2:12" x14ac:dyDescent="0.25">
      <c r="B218" s="78" t="s">
        <v>288</v>
      </c>
      <c r="C218" s="78" t="s">
        <v>3148</v>
      </c>
      <c r="D218" s="79" t="s">
        <v>5870</v>
      </c>
      <c r="E218" s="74">
        <v>5000</v>
      </c>
      <c r="F218" s="81">
        <v>4.6800000000000001E-2</v>
      </c>
      <c r="G218" s="81">
        <f t="shared" si="6"/>
        <v>234</v>
      </c>
      <c r="H218" s="70"/>
      <c r="I218" s="80">
        <f t="shared" si="7"/>
        <v>0</v>
      </c>
      <c r="J218" s="87" t="s">
        <v>91</v>
      </c>
      <c r="L218" s="34"/>
    </row>
    <row r="219" spans="2:12" x14ac:dyDescent="0.25">
      <c r="B219" s="78" t="s">
        <v>289</v>
      </c>
      <c r="C219" s="78" t="s">
        <v>3149</v>
      </c>
      <c r="D219" s="79" t="s">
        <v>5870</v>
      </c>
      <c r="E219" s="74">
        <v>4000</v>
      </c>
      <c r="F219" s="81">
        <v>6.2399999999999997E-2</v>
      </c>
      <c r="G219" s="81">
        <f t="shared" si="6"/>
        <v>249.6</v>
      </c>
      <c r="H219" s="70"/>
      <c r="I219" s="80">
        <f t="shared" si="7"/>
        <v>0</v>
      </c>
      <c r="J219" s="87" t="s">
        <v>91</v>
      </c>
      <c r="L219" s="34"/>
    </row>
    <row r="220" spans="2:12" x14ac:dyDescent="0.25">
      <c r="B220" s="78" t="s">
        <v>290</v>
      </c>
      <c r="C220" s="78" t="s">
        <v>3150</v>
      </c>
      <c r="D220" s="79" t="s">
        <v>5870</v>
      </c>
      <c r="E220" s="74">
        <v>3000</v>
      </c>
      <c r="F220" s="81">
        <v>7.8E-2</v>
      </c>
      <c r="G220" s="81">
        <f t="shared" si="6"/>
        <v>234</v>
      </c>
      <c r="H220" s="70"/>
      <c r="I220" s="80">
        <f t="shared" si="7"/>
        <v>0</v>
      </c>
      <c r="J220" s="87" t="s">
        <v>91</v>
      </c>
      <c r="L220" s="34"/>
    </row>
    <row r="221" spans="2:12" x14ac:dyDescent="0.25">
      <c r="B221" s="78" t="s">
        <v>291</v>
      </c>
      <c r="C221" s="78" t="s">
        <v>3151</v>
      </c>
      <c r="D221" s="79" t="s">
        <v>5870</v>
      </c>
      <c r="E221" s="74">
        <v>2000</v>
      </c>
      <c r="F221" s="81">
        <v>9.3600000000000003E-2</v>
      </c>
      <c r="G221" s="81">
        <f t="shared" si="6"/>
        <v>187.20000000000002</v>
      </c>
      <c r="H221" s="70"/>
      <c r="I221" s="80">
        <f t="shared" si="7"/>
        <v>0</v>
      </c>
      <c r="J221" s="87" t="s">
        <v>91</v>
      </c>
      <c r="L221" s="34"/>
    </row>
    <row r="222" spans="2:12" x14ac:dyDescent="0.25">
      <c r="B222" s="78" t="s">
        <v>292</v>
      </c>
      <c r="C222" s="78" t="s">
        <v>3152</v>
      </c>
      <c r="D222" s="79" t="s">
        <v>5832</v>
      </c>
      <c r="E222" s="74">
        <v>8000</v>
      </c>
      <c r="F222" s="81">
        <v>4.6800000000000001E-2</v>
      </c>
      <c r="G222" s="81">
        <f t="shared" si="6"/>
        <v>374.40000000000003</v>
      </c>
      <c r="H222" s="70"/>
      <c r="I222" s="80">
        <f t="shared" si="7"/>
        <v>0</v>
      </c>
      <c r="J222" s="87" t="s">
        <v>91</v>
      </c>
      <c r="L222" s="34"/>
    </row>
    <row r="223" spans="2:12" x14ac:dyDescent="0.25">
      <c r="B223" s="78" t="s">
        <v>293</v>
      </c>
      <c r="C223" s="78" t="s">
        <v>3153</v>
      </c>
      <c r="D223" s="79" t="s">
        <v>5832</v>
      </c>
      <c r="E223" s="74">
        <v>5000</v>
      </c>
      <c r="F223" s="81">
        <v>6.2399999999999997E-2</v>
      </c>
      <c r="G223" s="81">
        <f t="shared" si="6"/>
        <v>312</v>
      </c>
      <c r="H223" s="70"/>
      <c r="I223" s="80">
        <f t="shared" si="7"/>
        <v>0</v>
      </c>
      <c r="J223" s="87" t="s">
        <v>91</v>
      </c>
      <c r="L223" s="34"/>
    </row>
    <row r="224" spans="2:12" x14ac:dyDescent="0.25">
      <c r="B224" s="78" t="s">
        <v>294</v>
      </c>
      <c r="C224" s="78" t="s">
        <v>3154</v>
      </c>
      <c r="D224" s="79" t="s">
        <v>5832</v>
      </c>
      <c r="E224" s="74">
        <v>4000</v>
      </c>
      <c r="F224" s="81">
        <v>7.8E-2</v>
      </c>
      <c r="G224" s="81">
        <f t="shared" si="6"/>
        <v>312</v>
      </c>
      <c r="H224" s="70"/>
      <c r="I224" s="80">
        <f t="shared" si="7"/>
        <v>0</v>
      </c>
      <c r="J224" s="87" t="s">
        <v>91</v>
      </c>
      <c r="L224" s="34"/>
    </row>
    <row r="225" spans="2:12" x14ac:dyDescent="0.25">
      <c r="B225" s="78" t="s">
        <v>295</v>
      </c>
      <c r="C225" s="78" t="s">
        <v>3155</v>
      </c>
      <c r="D225" s="79" t="s">
        <v>5832</v>
      </c>
      <c r="E225" s="74">
        <v>3000</v>
      </c>
      <c r="F225" s="81">
        <v>9.3600000000000003E-2</v>
      </c>
      <c r="G225" s="81">
        <f t="shared" si="6"/>
        <v>280.8</v>
      </c>
      <c r="H225" s="70"/>
      <c r="I225" s="80">
        <f t="shared" si="7"/>
        <v>0</v>
      </c>
      <c r="J225" s="87" t="s">
        <v>91</v>
      </c>
      <c r="L225" s="34"/>
    </row>
    <row r="226" spans="2:12" x14ac:dyDescent="0.25">
      <c r="B226" s="78" t="s">
        <v>296</v>
      </c>
      <c r="C226" s="78" t="s">
        <v>3156</v>
      </c>
      <c r="D226" s="79" t="s">
        <v>5832</v>
      </c>
      <c r="E226" s="74">
        <v>2000</v>
      </c>
      <c r="F226" s="81">
        <v>0.10200000000000001</v>
      </c>
      <c r="G226" s="81">
        <f t="shared" si="6"/>
        <v>204.00000000000003</v>
      </c>
      <c r="H226" s="70"/>
      <c r="I226" s="80">
        <f t="shared" si="7"/>
        <v>0</v>
      </c>
      <c r="J226" s="87" t="s">
        <v>91</v>
      </c>
      <c r="L226" s="34"/>
    </row>
    <row r="227" spans="2:12" x14ac:dyDescent="0.25">
      <c r="B227" s="78" t="s">
        <v>297</v>
      </c>
      <c r="C227" s="78" t="s">
        <v>3157</v>
      </c>
      <c r="D227" s="79" t="s">
        <v>5871</v>
      </c>
      <c r="E227" s="74">
        <v>8000</v>
      </c>
      <c r="F227" s="81">
        <v>3.9600000000000003E-2</v>
      </c>
      <c r="G227" s="81">
        <f t="shared" si="6"/>
        <v>316.8</v>
      </c>
      <c r="H227" s="70"/>
      <c r="I227" s="80">
        <f t="shared" si="7"/>
        <v>0</v>
      </c>
      <c r="J227" s="87" t="s">
        <v>91</v>
      </c>
      <c r="L227" s="34"/>
    </row>
    <row r="228" spans="2:12" x14ac:dyDescent="0.25">
      <c r="B228" s="78" t="s">
        <v>298</v>
      </c>
      <c r="C228" s="78" t="s">
        <v>3158</v>
      </c>
      <c r="D228" s="79" t="s">
        <v>5871</v>
      </c>
      <c r="E228" s="74">
        <v>5000</v>
      </c>
      <c r="F228" s="81">
        <v>5.5199999999999999E-2</v>
      </c>
      <c r="G228" s="81">
        <f t="shared" si="6"/>
        <v>276</v>
      </c>
      <c r="H228" s="70"/>
      <c r="I228" s="80">
        <f t="shared" si="7"/>
        <v>0</v>
      </c>
      <c r="J228" s="87" t="s">
        <v>91</v>
      </c>
      <c r="L228" s="34"/>
    </row>
    <row r="229" spans="2:12" x14ac:dyDescent="0.25">
      <c r="B229" s="78" t="s">
        <v>299</v>
      </c>
      <c r="C229" s="78" t="s">
        <v>3159</v>
      </c>
      <c r="D229" s="79" t="s">
        <v>5871</v>
      </c>
      <c r="E229" s="74">
        <v>4000</v>
      </c>
      <c r="F229" s="81">
        <v>7.0799999999999988E-2</v>
      </c>
      <c r="G229" s="81">
        <f t="shared" si="6"/>
        <v>283.19999999999993</v>
      </c>
      <c r="H229" s="70"/>
      <c r="I229" s="80">
        <f t="shared" si="7"/>
        <v>0</v>
      </c>
      <c r="J229" s="87" t="s">
        <v>91</v>
      </c>
      <c r="L229" s="34"/>
    </row>
    <row r="230" spans="2:12" x14ac:dyDescent="0.25">
      <c r="B230" s="78" t="s">
        <v>300</v>
      </c>
      <c r="C230" s="78" t="s">
        <v>3160</v>
      </c>
      <c r="D230" s="79" t="s">
        <v>5871</v>
      </c>
      <c r="E230" s="74">
        <v>3000</v>
      </c>
      <c r="F230" s="81">
        <v>8.6399999999999991E-2</v>
      </c>
      <c r="G230" s="81">
        <f t="shared" si="6"/>
        <v>259.2</v>
      </c>
      <c r="H230" s="70"/>
      <c r="I230" s="80">
        <f t="shared" si="7"/>
        <v>0</v>
      </c>
      <c r="J230" s="87" t="s">
        <v>91</v>
      </c>
      <c r="L230" s="34"/>
    </row>
    <row r="231" spans="2:12" x14ac:dyDescent="0.25">
      <c r="B231" s="78" t="s">
        <v>301</v>
      </c>
      <c r="C231" s="78" t="s">
        <v>3161</v>
      </c>
      <c r="D231" s="79" t="s">
        <v>5871</v>
      </c>
      <c r="E231" s="74">
        <v>2000</v>
      </c>
      <c r="F231" s="81">
        <v>0.10200000000000001</v>
      </c>
      <c r="G231" s="81">
        <f t="shared" si="6"/>
        <v>204.00000000000003</v>
      </c>
      <c r="H231" s="70"/>
      <c r="I231" s="80">
        <f t="shared" si="7"/>
        <v>0</v>
      </c>
      <c r="J231" s="87" t="s">
        <v>91</v>
      </c>
      <c r="L231" s="34"/>
    </row>
    <row r="232" spans="2:12" x14ac:dyDescent="0.25">
      <c r="B232" s="78" t="s">
        <v>302</v>
      </c>
      <c r="C232" s="78" t="s">
        <v>3162</v>
      </c>
      <c r="D232" s="79" t="s">
        <v>5872</v>
      </c>
      <c r="E232" s="74">
        <v>8000</v>
      </c>
      <c r="F232" s="81">
        <v>4.6800000000000001E-2</v>
      </c>
      <c r="G232" s="81">
        <f t="shared" si="6"/>
        <v>374.40000000000003</v>
      </c>
      <c r="H232" s="70"/>
      <c r="I232" s="80">
        <f t="shared" si="7"/>
        <v>0</v>
      </c>
      <c r="J232" s="87" t="s">
        <v>91</v>
      </c>
      <c r="L232" s="34"/>
    </row>
    <row r="233" spans="2:12" x14ac:dyDescent="0.25">
      <c r="B233" s="78" t="s">
        <v>303</v>
      </c>
      <c r="C233" s="78" t="s">
        <v>3163</v>
      </c>
      <c r="D233" s="79" t="s">
        <v>5872</v>
      </c>
      <c r="E233" s="74">
        <v>5000</v>
      </c>
      <c r="F233" s="81">
        <v>6.2399999999999997E-2</v>
      </c>
      <c r="G233" s="81">
        <f t="shared" si="6"/>
        <v>312</v>
      </c>
      <c r="H233" s="70"/>
      <c r="I233" s="80">
        <f t="shared" si="7"/>
        <v>0</v>
      </c>
      <c r="J233" s="87" t="s">
        <v>91</v>
      </c>
      <c r="L233" s="34"/>
    </row>
    <row r="234" spans="2:12" x14ac:dyDescent="0.25">
      <c r="B234" s="78" t="s">
        <v>304</v>
      </c>
      <c r="C234" s="78" t="s">
        <v>3164</v>
      </c>
      <c r="D234" s="79" t="s">
        <v>5872</v>
      </c>
      <c r="E234" s="74">
        <v>4000</v>
      </c>
      <c r="F234" s="81">
        <v>7.8E-2</v>
      </c>
      <c r="G234" s="81">
        <f t="shared" si="6"/>
        <v>312</v>
      </c>
      <c r="H234" s="70"/>
      <c r="I234" s="80">
        <f t="shared" si="7"/>
        <v>0</v>
      </c>
      <c r="J234" s="87" t="s">
        <v>91</v>
      </c>
      <c r="L234" s="34"/>
    </row>
    <row r="235" spans="2:12" x14ac:dyDescent="0.25">
      <c r="B235" s="78" t="s">
        <v>305</v>
      </c>
      <c r="C235" s="78" t="s">
        <v>3165</v>
      </c>
      <c r="D235" s="79" t="s">
        <v>5872</v>
      </c>
      <c r="E235" s="74">
        <v>3000</v>
      </c>
      <c r="F235" s="81">
        <v>9.3600000000000003E-2</v>
      </c>
      <c r="G235" s="81">
        <f t="shared" si="6"/>
        <v>280.8</v>
      </c>
      <c r="H235" s="70"/>
      <c r="I235" s="80">
        <f t="shared" si="7"/>
        <v>0</v>
      </c>
      <c r="J235" s="87" t="s">
        <v>91</v>
      </c>
      <c r="L235" s="34"/>
    </row>
    <row r="236" spans="2:12" x14ac:dyDescent="0.25">
      <c r="B236" s="78" t="s">
        <v>306</v>
      </c>
      <c r="C236" s="78" t="s">
        <v>3166</v>
      </c>
      <c r="D236" s="79" t="s">
        <v>5872</v>
      </c>
      <c r="E236" s="74">
        <v>2000</v>
      </c>
      <c r="F236" s="81">
        <v>0.10200000000000001</v>
      </c>
      <c r="G236" s="81">
        <f t="shared" si="6"/>
        <v>204.00000000000003</v>
      </c>
      <c r="H236" s="70"/>
      <c r="I236" s="80">
        <f t="shared" si="7"/>
        <v>0</v>
      </c>
      <c r="J236" s="87" t="s">
        <v>91</v>
      </c>
      <c r="L236" s="34"/>
    </row>
    <row r="237" spans="2:12" x14ac:dyDescent="0.25">
      <c r="B237" s="78" t="s">
        <v>307</v>
      </c>
      <c r="C237" s="78" t="s">
        <v>3167</v>
      </c>
      <c r="D237" s="79" t="s">
        <v>5817</v>
      </c>
      <c r="E237" s="74">
        <v>8000</v>
      </c>
      <c r="F237" s="81">
        <v>4.6800000000000001E-2</v>
      </c>
      <c r="G237" s="81">
        <f t="shared" si="6"/>
        <v>374.40000000000003</v>
      </c>
      <c r="H237" s="70"/>
      <c r="I237" s="80">
        <f t="shared" si="7"/>
        <v>0</v>
      </c>
      <c r="J237" s="87" t="s">
        <v>91</v>
      </c>
      <c r="L237" s="34"/>
    </row>
    <row r="238" spans="2:12" x14ac:dyDescent="0.25">
      <c r="B238" s="78" t="s">
        <v>308</v>
      </c>
      <c r="C238" s="78" t="s">
        <v>3168</v>
      </c>
      <c r="D238" s="79" t="s">
        <v>5817</v>
      </c>
      <c r="E238" s="74">
        <v>5000</v>
      </c>
      <c r="F238" s="81">
        <v>6.2399999999999997E-2</v>
      </c>
      <c r="G238" s="81">
        <f t="shared" si="6"/>
        <v>312</v>
      </c>
      <c r="H238" s="70"/>
      <c r="I238" s="80">
        <f t="shared" si="7"/>
        <v>0</v>
      </c>
      <c r="J238" s="87" t="s">
        <v>91</v>
      </c>
      <c r="L238" s="34"/>
    </row>
    <row r="239" spans="2:12" x14ac:dyDescent="0.25">
      <c r="B239" s="78" t="s">
        <v>309</v>
      </c>
      <c r="C239" s="78" t="s">
        <v>3169</v>
      </c>
      <c r="D239" s="79" t="s">
        <v>5817</v>
      </c>
      <c r="E239" s="74">
        <v>4000</v>
      </c>
      <c r="F239" s="81">
        <v>7.8E-2</v>
      </c>
      <c r="G239" s="81">
        <f t="shared" si="6"/>
        <v>312</v>
      </c>
      <c r="H239" s="70"/>
      <c r="I239" s="80">
        <f t="shared" si="7"/>
        <v>0</v>
      </c>
      <c r="J239" s="87" t="s">
        <v>91</v>
      </c>
      <c r="L239" s="34"/>
    </row>
    <row r="240" spans="2:12" x14ac:dyDescent="0.25">
      <c r="B240" s="78" t="s">
        <v>310</v>
      </c>
      <c r="C240" s="78" t="s">
        <v>3170</v>
      </c>
      <c r="D240" s="79" t="s">
        <v>5817</v>
      </c>
      <c r="E240" s="74">
        <v>3000</v>
      </c>
      <c r="F240" s="81">
        <v>9.3600000000000003E-2</v>
      </c>
      <c r="G240" s="81">
        <f t="shared" si="6"/>
        <v>280.8</v>
      </c>
      <c r="H240" s="70"/>
      <c r="I240" s="80">
        <f t="shared" si="7"/>
        <v>0</v>
      </c>
      <c r="J240" s="87" t="s">
        <v>91</v>
      </c>
      <c r="L240" s="34"/>
    </row>
    <row r="241" spans="2:12" x14ac:dyDescent="0.25">
      <c r="B241" s="78" t="s">
        <v>311</v>
      </c>
      <c r="C241" s="78" t="s">
        <v>3171</v>
      </c>
      <c r="D241" s="79" t="s">
        <v>5817</v>
      </c>
      <c r="E241" s="74">
        <v>2000</v>
      </c>
      <c r="F241" s="81">
        <v>0.10200000000000001</v>
      </c>
      <c r="G241" s="81">
        <f t="shared" si="6"/>
        <v>204.00000000000003</v>
      </c>
      <c r="H241" s="70"/>
      <c r="I241" s="80">
        <f t="shared" si="7"/>
        <v>0</v>
      </c>
      <c r="J241" s="87" t="s">
        <v>91</v>
      </c>
      <c r="L241" s="34"/>
    </row>
    <row r="242" spans="2:12" x14ac:dyDescent="0.25">
      <c r="B242" s="78" t="s">
        <v>312</v>
      </c>
      <c r="C242" s="78" t="s">
        <v>3172</v>
      </c>
      <c r="D242" s="79" t="s">
        <v>5873</v>
      </c>
      <c r="E242" s="74">
        <v>8000</v>
      </c>
      <c r="F242" s="81">
        <v>3.9600000000000003E-2</v>
      </c>
      <c r="G242" s="81">
        <f t="shared" si="6"/>
        <v>316.8</v>
      </c>
      <c r="H242" s="70"/>
      <c r="I242" s="80">
        <f t="shared" si="7"/>
        <v>0</v>
      </c>
      <c r="J242" s="87" t="s">
        <v>91</v>
      </c>
      <c r="L242" s="34"/>
    </row>
    <row r="243" spans="2:12" x14ac:dyDescent="0.25">
      <c r="B243" s="78" t="s">
        <v>313</v>
      </c>
      <c r="C243" s="78" t="s">
        <v>3173</v>
      </c>
      <c r="D243" s="79" t="s">
        <v>5873</v>
      </c>
      <c r="E243" s="74">
        <v>5000</v>
      </c>
      <c r="F243" s="81">
        <v>5.5199999999999999E-2</v>
      </c>
      <c r="G243" s="81">
        <f t="shared" si="6"/>
        <v>276</v>
      </c>
      <c r="H243" s="70"/>
      <c r="I243" s="80">
        <f t="shared" si="7"/>
        <v>0</v>
      </c>
      <c r="J243" s="87" t="s">
        <v>91</v>
      </c>
      <c r="L243" s="34"/>
    </row>
    <row r="244" spans="2:12" x14ac:dyDescent="0.25">
      <c r="B244" s="78" t="s">
        <v>314</v>
      </c>
      <c r="C244" s="78" t="s">
        <v>3174</v>
      </c>
      <c r="D244" s="79" t="s">
        <v>5873</v>
      </c>
      <c r="E244" s="74">
        <v>4000</v>
      </c>
      <c r="F244" s="81">
        <v>7.0799999999999988E-2</v>
      </c>
      <c r="G244" s="81">
        <f t="shared" si="6"/>
        <v>283.19999999999993</v>
      </c>
      <c r="H244" s="70"/>
      <c r="I244" s="80">
        <f t="shared" si="7"/>
        <v>0</v>
      </c>
      <c r="J244" s="87" t="s">
        <v>91</v>
      </c>
      <c r="L244" s="34"/>
    </row>
    <row r="245" spans="2:12" x14ac:dyDescent="0.25">
      <c r="B245" s="78" t="s">
        <v>315</v>
      </c>
      <c r="C245" s="78" t="s">
        <v>3175</v>
      </c>
      <c r="D245" s="79" t="s">
        <v>5873</v>
      </c>
      <c r="E245" s="74">
        <v>3000</v>
      </c>
      <c r="F245" s="81">
        <v>8.6399999999999991E-2</v>
      </c>
      <c r="G245" s="81">
        <f t="shared" si="6"/>
        <v>259.2</v>
      </c>
      <c r="H245" s="70"/>
      <c r="I245" s="80">
        <f t="shared" si="7"/>
        <v>0</v>
      </c>
      <c r="J245" s="87" t="s">
        <v>91</v>
      </c>
      <c r="L245" s="34"/>
    </row>
    <row r="246" spans="2:12" x14ac:dyDescent="0.25">
      <c r="B246" s="78" t="s">
        <v>316</v>
      </c>
      <c r="C246" s="78" t="s">
        <v>3176</v>
      </c>
      <c r="D246" s="79" t="s">
        <v>5873</v>
      </c>
      <c r="E246" s="74">
        <v>2000</v>
      </c>
      <c r="F246" s="81">
        <v>0.10200000000000001</v>
      </c>
      <c r="G246" s="81">
        <f t="shared" si="6"/>
        <v>204.00000000000003</v>
      </c>
      <c r="H246" s="70"/>
      <c r="I246" s="80">
        <f t="shared" si="7"/>
        <v>0</v>
      </c>
      <c r="J246" s="87" t="s">
        <v>91</v>
      </c>
      <c r="L246" s="34"/>
    </row>
    <row r="247" spans="2:12" x14ac:dyDescent="0.25">
      <c r="B247" s="78" t="s">
        <v>317</v>
      </c>
      <c r="C247" s="78" t="s">
        <v>3177</v>
      </c>
      <c r="D247" s="79" t="s">
        <v>5874</v>
      </c>
      <c r="E247" s="74">
        <v>2000</v>
      </c>
      <c r="F247" s="81">
        <v>9.3600000000000003E-2</v>
      </c>
      <c r="G247" s="81">
        <f t="shared" si="6"/>
        <v>187.20000000000002</v>
      </c>
      <c r="H247" s="70"/>
      <c r="I247" s="80">
        <f t="shared" si="7"/>
        <v>0</v>
      </c>
      <c r="J247" s="87" t="s">
        <v>91</v>
      </c>
      <c r="L247" s="34"/>
    </row>
    <row r="248" spans="2:12" x14ac:dyDescent="0.25">
      <c r="B248" s="78" t="s">
        <v>318</v>
      </c>
      <c r="C248" s="78" t="s">
        <v>3178</v>
      </c>
      <c r="D248" s="79" t="s">
        <v>5863</v>
      </c>
      <c r="E248" s="74">
        <v>500</v>
      </c>
      <c r="F248" s="81">
        <v>0.156</v>
      </c>
      <c r="G248" s="81">
        <f t="shared" si="6"/>
        <v>78</v>
      </c>
      <c r="H248" s="70"/>
      <c r="I248" s="80">
        <f t="shared" si="7"/>
        <v>0</v>
      </c>
      <c r="J248" s="87" t="s">
        <v>91</v>
      </c>
      <c r="L248" s="34"/>
    </row>
    <row r="249" spans="2:12" x14ac:dyDescent="0.25">
      <c r="B249" s="78" t="s">
        <v>319</v>
      </c>
      <c r="C249" s="78" t="s">
        <v>3179</v>
      </c>
      <c r="D249" s="79" t="s">
        <v>5875</v>
      </c>
      <c r="E249" s="76">
        <v>8000</v>
      </c>
      <c r="F249" s="81">
        <v>4.6800000000000001E-2</v>
      </c>
      <c r="G249" s="81">
        <f t="shared" si="6"/>
        <v>374.40000000000003</v>
      </c>
      <c r="H249" s="70"/>
      <c r="I249" s="80">
        <f t="shared" si="7"/>
        <v>0</v>
      </c>
      <c r="J249" s="87" t="s">
        <v>91</v>
      </c>
      <c r="L249" s="34"/>
    </row>
    <row r="250" spans="2:12" x14ac:dyDescent="0.25">
      <c r="B250" s="78" t="s">
        <v>320</v>
      </c>
      <c r="C250" s="78" t="s">
        <v>3180</v>
      </c>
      <c r="D250" s="79" t="s">
        <v>5875</v>
      </c>
      <c r="E250" s="76">
        <v>5000</v>
      </c>
      <c r="F250" s="81">
        <v>6.2399999999999997E-2</v>
      </c>
      <c r="G250" s="81">
        <f t="shared" si="6"/>
        <v>312</v>
      </c>
      <c r="H250" s="70"/>
      <c r="I250" s="80">
        <f t="shared" si="7"/>
        <v>0</v>
      </c>
      <c r="J250" s="87" t="s">
        <v>91</v>
      </c>
      <c r="L250" s="34"/>
    </row>
    <row r="251" spans="2:12" x14ac:dyDescent="0.25">
      <c r="B251" s="78" t="s">
        <v>321</v>
      </c>
      <c r="C251" s="78" t="s">
        <v>3181</v>
      </c>
      <c r="D251" s="79" t="s">
        <v>5875</v>
      </c>
      <c r="E251" s="76">
        <v>4000</v>
      </c>
      <c r="F251" s="81">
        <v>7.8E-2</v>
      </c>
      <c r="G251" s="81">
        <f t="shared" si="6"/>
        <v>312</v>
      </c>
      <c r="H251" s="70"/>
      <c r="I251" s="80">
        <f t="shared" si="7"/>
        <v>0</v>
      </c>
      <c r="J251" s="87" t="s">
        <v>91</v>
      </c>
      <c r="L251" s="34"/>
    </row>
    <row r="252" spans="2:12" x14ac:dyDescent="0.25">
      <c r="B252" s="78" t="s">
        <v>322</v>
      </c>
      <c r="C252" s="78" t="s">
        <v>3182</v>
      </c>
      <c r="D252" s="79" t="s">
        <v>5875</v>
      </c>
      <c r="E252" s="76">
        <v>3000</v>
      </c>
      <c r="F252" s="81">
        <v>9.3600000000000003E-2</v>
      </c>
      <c r="G252" s="81">
        <f t="shared" si="6"/>
        <v>280.8</v>
      </c>
      <c r="H252" s="70"/>
      <c r="I252" s="80">
        <f t="shared" si="7"/>
        <v>0</v>
      </c>
      <c r="J252" s="87" t="s">
        <v>91</v>
      </c>
      <c r="L252" s="34"/>
    </row>
    <row r="253" spans="2:12" x14ac:dyDescent="0.25">
      <c r="B253" s="78" t="s">
        <v>323</v>
      </c>
      <c r="C253" s="78" t="s">
        <v>3183</v>
      </c>
      <c r="D253" s="79" t="s">
        <v>5875</v>
      </c>
      <c r="E253" s="76">
        <v>2000</v>
      </c>
      <c r="F253" s="81">
        <v>9.7199999999999995E-2</v>
      </c>
      <c r="G253" s="81">
        <f t="shared" si="6"/>
        <v>194.39999999999998</v>
      </c>
      <c r="H253" s="70"/>
      <c r="I253" s="80">
        <f t="shared" si="7"/>
        <v>0</v>
      </c>
      <c r="J253" s="87" t="s">
        <v>91</v>
      </c>
      <c r="L253" s="34"/>
    </row>
    <row r="254" spans="2:12" x14ac:dyDescent="0.25">
      <c r="B254" s="78" t="s">
        <v>324</v>
      </c>
      <c r="C254" s="78" t="s">
        <v>3184</v>
      </c>
      <c r="D254" s="79" t="s">
        <v>5876</v>
      </c>
      <c r="E254" s="76">
        <v>8000</v>
      </c>
      <c r="F254" s="81">
        <v>3.9600000000000003E-2</v>
      </c>
      <c r="G254" s="81">
        <f t="shared" si="6"/>
        <v>316.8</v>
      </c>
      <c r="H254" s="70"/>
      <c r="I254" s="80">
        <f t="shared" si="7"/>
        <v>0</v>
      </c>
      <c r="J254" s="87" t="s">
        <v>91</v>
      </c>
      <c r="L254" s="34"/>
    </row>
    <row r="255" spans="2:12" x14ac:dyDescent="0.25">
      <c r="B255" s="78" t="s">
        <v>325</v>
      </c>
      <c r="C255" s="78" t="s">
        <v>3185</v>
      </c>
      <c r="D255" s="79" t="s">
        <v>5876</v>
      </c>
      <c r="E255" s="76">
        <v>5000</v>
      </c>
      <c r="F255" s="81">
        <v>5.5199999999999999E-2</v>
      </c>
      <c r="G255" s="81">
        <f t="shared" si="6"/>
        <v>276</v>
      </c>
      <c r="H255" s="70"/>
      <c r="I255" s="80">
        <f t="shared" si="7"/>
        <v>0</v>
      </c>
      <c r="J255" s="87" t="s">
        <v>91</v>
      </c>
      <c r="L255" s="34"/>
    </row>
    <row r="256" spans="2:12" x14ac:dyDescent="0.25">
      <c r="B256" s="78" t="s">
        <v>326</v>
      </c>
      <c r="C256" s="78" t="s">
        <v>3186</v>
      </c>
      <c r="D256" s="79" t="s">
        <v>5876</v>
      </c>
      <c r="E256" s="76">
        <v>4000</v>
      </c>
      <c r="F256" s="81">
        <v>7.0799999999999988E-2</v>
      </c>
      <c r="G256" s="81">
        <f t="shared" si="6"/>
        <v>283.19999999999993</v>
      </c>
      <c r="H256" s="70"/>
      <c r="I256" s="80">
        <f t="shared" si="7"/>
        <v>0</v>
      </c>
      <c r="J256" s="87" t="s">
        <v>91</v>
      </c>
      <c r="L256" s="34"/>
    </row>
    <row r="257" spans="1:12" x14ac:dyDescent="0.25">
      <c r="B257" s="78" t="s">
        <v>327</v>
      </c>
      <c r="C257" s="78" t="s">
        <v>3187</v>
      </c>
      <c r="D257" s="79" t="s">
        <v>5876</v>
      </c>
      <c r="E257" s="76">
        <v>3000</v>
      </c>
      <c r="F257" s="81">
        <v>8.6399999999999991E-2</v>
      </c>
      <c r="G257" s="81">
        <f t="shared" si="6"/>
        <v>259.2</v>
      </c>
      <c r="H257" s="70"/>
      <c r="I257" s="80">
        <f t="shared" si="7"/>
        <v>0</v>
      </c>
      <c r="J257" s="87" t="s">
        <v>91</v>
      </c>
      <c r="L257" s="34"/>
    </row>
    <row r="258" spans="1:12" x14ac:dyDescent="0.25">
      <c r="A258" s="32">
        <v>1</v>
      </c>
      <c r="B258" s="78" t="s">
        <v>328</v>
      </c>
      <c r="C258" s="78" t="s">
        <v>3188</v>
      </c>
      <c r="D258" s="79" t="s">
        <v>5876</v>
      </c>
      <c r="E258" s="76">
        <v>2000</v>
      </c>
      <c r="F258" s="81">
        <v>0.10200000000000001</v>
      </c>
      <c r="G258" s="81">
        <f t="shared" si="6"/>
        <v>204.00000000000003</v>
      </c>
      <c r="H258" s="70"/>
      <c r="I258" s="80">
        <f t="shared" si="7"/>
        <v>0</v>
      </c>
      <c r="J258" s="87" t="s">
        <v>91</v>
      </c>
      <c r="L258" s="34"/>
    </row>
    <row r="259" spans="1:12" x14ac:dyDescent="0.25">
      <c r="B259" s="78" t="s">
        <v>329</v>
      </c>
      <c r="C259" s="78" t="s">
        <v>3189</v>
      </c>
      <c r="D259" s="79" t="s">
        <v>5814</v>
      </c>
      <c r="E259" s="76">
        <v>5000</v>
      </c>
      <c r="F259" s="81">
        <v>0.1176</v>
      </c>
      <c r="G259" s="81">
        <f t="shared" si="6"/>
        <v>588</v>
      </c>
      <c r="H259" s="70"/>
      <c r="I259" s="80">
        <f t="shared" si="7"/>
        <v>0</v>
      </c>
      <c r="J259" s="87" t="s">
        <v>91</v>
      </c>
      <c r="L259" s="34"/>
    </row>
    <row r="260" spans="1:12" x14ac:dyDescent="0.25">
      <c r="B260" s="78" t="s">
        <v>330</v>
      </c>
      <c r="C260" s="78" t="s">
        <v>3190</v>
      </c>
      <c r="D260" s="79" t="s">
        <v>5877</v>
      </c>
      <c r="E260" s="76">
        <v>500</v>
      </c>
      <c r="F260" s="81">
        <v>0.39</v>
      </c>
      <c r="G260" s="81">
        <f t="shared" si="6"/>
        <v>195</v>
      </c>
      <c r="H260" s="70"/>
      <c r="I260" s="80">
        <f t="shared" si="7"/>
        <v>0</v>
      </c>
      <c r="J260" s="87" t="s">
        <v>91</v>
      </c>
      <c r="L260" s="34"/>
    </row>
    <row r="261" spans="1:12" x14ac:dyDescent="0.25">
      <c r="B261" s="78" t="s">
        <v>331</v>
      </c>
      <c r="C261" s="78" t="s">
        <v>3191</v>
      </c>
      <c r="D261" s="79" t="s">
        <v>5814</v>
      </c>
      <c r="E261" s="76">
        <v>500</v>
      </c>
      <c r="F261" s="81">
        <v>0.39</v>
      </c>
      <c r="G261" s="81">
        <f t="shared" si="6"/>
        <v>195</v>
      </c>
      <c r="H261" s="70"/>
      <c r="I261" s="80">
        <f t="shared" si="7"/>
        <v>0</v>
      </c>
      <c r="J261" s="87" t="s">
        <v>91</v>
      </c>
      <c r="L261" s="34"/>
    </row>
    <row r="262" spans="1:12" x14ac:dyDescent="0.25">
      <c r="B262" s="78" t="s">
        <v>332</v>
      </c>
      <c r="C262" s="78" t="s">
        <v>3192</v>
      </c>
      <c r="D262" s="79" t="s">
        <v>5878</v>
      </c>
      <c r="E262" s="76">
        <v>100</v>
      </c>
      <c r="F262" s="81">
        <v>3.12</v>
      </c>
      <c r="G262" s="81">
        <f t="shared" si="6"/>
        <v>312</v>
      </c>
      <c r="H262" s="70"/>
      <c r="I262" s="80">
        <f t="shared" si="7"/>
        <v>0</v>
      </c>
      <c r="J262" s="87" t="s">
        <v>91</v>
      </c>
      <c r="L262" s="34"/>
    </row>
    <row r="263" spans="1:12" x14ac:dyDescent="0.25">
      <c r="B263" s="78" t="s">
        <v>333</v>
      </c>
      <c r="C263" s="78" t="s">
        <v>3193</v>
      </c>
      <c r="D263" s="79" t="s">
        <v>5879</v>
      </c>
      <c r="E263" s="76">
        <v>25</v>
      </c>
      <c r="F263" s="81">
        <v>12.48</v>
      </c>
      <c r="G263" s="81">
        <f t="shared" si="6"/>
        <v>312</v>
      </c>
      <c r="H263" s="70"/>
      <c r="I263" s="80">
        <f t="shared" si="7"/>
        <v>0</v>
      </c>
      <c r="J263" s="87" t="s">
        <v>91</v>
      </c>
      <c r="L263" s="34"/>
    </row>
    <row r="264" spans="1:12" x14ac:dyDescent="0.25">
      <c r="B264" s="78" t="s">
        <v>334</v>
      </c>
      <c r="C264" s="78" t="s">
        <v>3194</v>
      </c>
      <c r="D264" s="79" t="s">
        <v>5880</v>
      </c>
      <c r="E264" s="76">
        <v>100</v>
      </c>
      <c r="F264" s="81">
        <v>2.964</v>
      </c>
      <c r="G264" s="81">
        <f t="shared" si="6"/>
        <v>296.39999999999998</v>
      </c>
      <c r="H264" s="70"/>
      <c r="I264" s="80">
        <f t="shared" si="7"/>
        <v>0</v>
      </c>
      <c r="J264" s="87" t="s">
        <v>91</v>
      </c>
      <c r="L264" s="34"/>
    </row>
    <row r="265" spans="1:12" x14ac:dyDescent="0.25">
      <c r="B265" s="78" t="s">
        <v>335</v>
      </c>
      <c r="C265" s="78" t="s">
        <v>3195</v>
      </c>
      <c r="D265" s="79" t="s">
        <v>5880</v>
      </c>
      <c r="E265" s="76">
        <v>100</v>
      </c>
      <c r="F265" s="81">
        <v>2.34</v>
      </c>
      <c r="G265" s="81">
        <f t="shared" si="6"/>
        <v>234</v>
      </c>
      <c r="H265" s="70"/>
      <c r="I265" s="80">
        <f t="shared" si="7"/>
        <v>0</v>
      </c>
      <c r="J265" s="87" t="s">
        <v>91</v>
      </c>
      <c r="L265" s="34"/>
    </row>
    <row r="266" spans="1:12" x14ac:dyDescent="0.25">
      <c r="B266" s="78" t="s">
        <v>336</v>
      </c>
      <c r="C266" s="78" t="s">
        <v>3196</v>
      </c>
      <c r="D266" s="79" t="s">
        <v>5881</v>
      </c>
      <c r="E266" s="76">
        <v>50</v>
      </c>
      <c r="F266" s="81">
        <v>2.8079999999999998</v>
      </c>
      <c r="G266" s="81">
        <f t="shared" si="6"/>
        <v>140.39999999999998</v>
      </c>
      <c r="H266" s="70"/>
      <c r="I266" s="80">
        <f t="shared" si="7"/>
        <v>0</v>
      </c>
      <c r="J266" s="87" t="s">
        <v>91</v>
      </c>
      <c r="L266" s="34"/>
    </row>
    <row r="267" spans="1:12" x14ac:dyDescent="0.25">
      <c r="B267" s="78" t="s">
        <v>337</v>
      </c>
      <c r="C267" s="78" t="s">
        <v>3197</v>
      </c>
      <c r="D267" s="79" t="s">
        <v>5882</v>
      </c>
      <c r="E267" s="76">
        <v>100</v>
      </c>
      <c r="F267" s="81">
        <v>1.0920000000000001</v>
      </c>
      <c r="G267" s="81">
        <f t="shared" si="6"/>
        <v>109.2</v>
      </c>
      <c r="H267" s="70"/>
      <c r="I267" s="80">
        <f t="shared" si="7"/>
        <v>0</v>
      </c>
      <c r="J267" s="87" t="s">
        <v>91</v>
      </c>
      <c r="L267" s="34"/>
    </row>
    <row r="268" spans="1:12" x14ac:dyDescent="0.25">
      <c r="B268" s="78" t="s">
        <v>338</v>
      </c>
      <c r="C268" s="78" t="s">
        <v>3198</v>
      </c>
      <c r="D268" s="79" t="s">
        <v>5883</v>
      </c>
      <c r="E268" s="76">
        <v>50</v>
      </c>
      <c r="F268" s="81">
        <v>7.8</v>
      </c>
      <c r="G268" s="81">
        <f t="shared" si="6"/>
        <v>390</v>
      </c>
      <c r="H268" s="70"/>
      <c r="I268" s="80">
        <f t="shared" si="7"/>
        <v>0</v>
      </c>
      <c r="J268" s="87" t="s">
        <v>91</v>
      </c>
      <c r="L268" s="34"/>
    </row>
    <row r="269" spans="1:12" x14ac:dyDescent="0.25">
      <c r="B269" s="78" t="s">
        <v>339</v>
      </c>
      <c r="C269" s="78" t="s">
        <v>3199</v>
      </c>
      <c r="D269" s="79" t="s">
        <v>5884</v>
      </c>
      <c r="E269" s="76">
        <v>100</v>
      </c>
      <c r="F269" s="81">
        <v>3.12</v>
      </c>
      <c r="G269" s="81">
        <f t="shared" si="6"/>
        <v>312</v>
      </c>
      <c r="H269" s="70"/>
      <c r="I269" s="80">
        <f t="shared" si="7"/>
        <v>0</v>
      </c>
      <c r="J269" s="87" t="s">
        <v>91</v>
      </c>
      <c r="L269" s="34"/>
    </row>
    <row r="270" spans="1:12" x14ac:dyDescent="0.25">
      <c r="B270" s="78" t="s">
        <v>340</v>
      </c>
      <c r="C270" s="78" t="s">
        <v>3200</v>
      </c>
      <c r="D270" s="79" t="s">
        <v>5885</v>
      </c>
      <c r="E270" s="76">
        <v>100</v>
      </c>
      <c r="F270" s="81">
        <v>3.12</v>
      </c>
      <c r="G270" s="81">
        <f t="shared" si="6"/>
        <v>312</v>
      </c>
      <c r="H270" s="70"/>
      <c r="I270" s="80">
        <f t="shared" si="7"/>
        <v>0</v>
      </c>
      <c r="J270" s="87" t="s">
        <v>91</v>
      </c>
      <c r="L270" s="34"/>
    </row>
    <row r="271" spans="1:12" x14ac:dyDescent="0.25">
      <c r="B271" s="78" t="s">
        <v>341</v>
      </c>
      <c r="C271" s="78" t="s">
        <v>3201</v>
      </c>
      <c r="D271" s="79" t="s">
        <v>5886</v>
      </c>
      <c r="E271" s="76">
        <v>100</v>
      </c>
      <c r="F271" s="81">
        <v>1.716</v>
      </c>
      <c r="G271" s="81">
        <f t="shared" si="6"/>
        <v>171.6</v>
      </c>
      <c r="H271" s="70"/>
      <c r="I271" s="80">
        <f t="shared" si="7"/>
        <v>0</v>
      </c>
      <c r="J271" s="87" t="s">
        <v>91</v>
      </c>
      <c r="L271" s="34"/>
    </row>
    <row r="272" spans="1:12" x14ac:dyDescent="0.25">
      <c r="B272" s="78" t="s">
        <v>342</v>
      </c>
      <c r="C272" s="78" t="s">
        <v>3202</v>
      </c>
      <c r="D272" s="79" t="s">
        <v>5887</v>
      </c>
      <c r="E272" s="76">
        <v>100</v>
      </c>
      <c r="F272" s="81">
        <v>2.34</v>
      </c>
      <c r="G272" s="81">
        <f t="shared" si="6"/>
        <v>234</v>
      </c>
      <c r="H272" s="70"/>
      <c r="I272" s="80">
        <f t="shared" si="7"/>
        <v>0</v>
      </c>
      <c r="J272" s="87" t="s">
        <v>91</v>
      </c>
      <c r="L272" s="34"/>
    </row>
    <row r="273" spans="2:12" x14ac:dyDescent="0.25">
      <c r="B273" s="78" t="s">
        <v>343</v>
      </c>
      <c r="C273" s="78" t="s">
        <v>3203</v>
      </c>
      <c r="D273" s="79" t="s">
        <v>5888</v>
      </c>
      <c r="E273" s="76">
        <v>100</v>
      </c>
      <c r="F273" s="81">
        <v>3.12</v>
      </c>
      <c r="G273" s="81">
        <f t="shared" si="6"/>
        <v>312</v>
      </c>
      <c r="H273" s="70"/>
      <c r="I273" s="80">
        <f t="shared" si="7"/>
        <v>0</v>
      </c>
      <c r="J273" s="87" t="s">
        <v>91</v>
      </c>
      <c r="L273" s="34"/>
    </row>
    <row r="274" spans="2:12" x14ac:dyDescent="0.25">
      <c r="B274" s="78" t="s">
        <v>344</v>
      </c>
      <c r="C274" s="78" t="s">
        <v>3204</v>
      </c>
      <c r="D274" s="79" t="s">
        <v>5889</v>
      </c>
      <c r="E274" s="76">
        <v>100</v>
      </c>
      <c r="F274" s="81">
        <v>3.12</v>
      </c>
      <c r="G274" s="81">
        <f t="shared" si="6"/>
        <v>312</v>
      </c>
      <c r="H274" s="70"/>
      <c r="I274" s="80">
        <f t="shared" si="7"/>
        <v>0</v>
      </c>
      <c r="J274" s="87" t="s">
        <v>91</v>
      </c>
      <c r="L274" s="34"/>
    </row>
    <row r="275" spans="2:12" x14ac:dyDescent="0.25">
      <c r="B275" s="78" t="s">
        <v>345</v>
      </c>
      <c r="C275" s="78" t="s">
        <v>3205</v>
      </c>
      <c r="D275" s="79" t="s">
        <v>5890</v>
      </c>
      <c r="E275" s="76">
        <v>25</v>
      </c>
      <c r="F275" s="81">
        <v>13.26</v>
      </c>
      <c r="G275" s="81">
        <f t="shared" si="6"/>
        <v>331.5</v>
      </c>
      <c r="H275" s="70"/>
      <c r="I275" s="80">
        <f t="shared" si="7"/>
        <v>0</v>
      </c>
      <c r="J275" s="87" t="s">
        <v>91</v>
      </c>
      <c r="L275" s="34"/>
    </row>
    <row r="276" spans="2:12" x14ac:dyDescent="0.25">
      <c r="B276" s="78" t="s">
        <v>346</v>
      </c>
      <c r="C276" s="78" t="s">
        <v>3206</v>
      </c>
      <c r="D276" s="79" t="s">
        <v>5891</v>
      </c>
      <c r="E276" s="76">
        <v>1000</v>
      </c>
      <c r="F276" s="81">
        <v>0.312</v>
      </c>
      <c r="G276" s="81">
        <f t="shared" si="6"/>
        <v>312</v>
      </c>
      <c r="H276" s="70"/>
      <c r="I276" s="80">
        <f t="shared" si="7"/>
        <v>0</v>
      </c>
      <c r="J276" s="87" t="s">
        <v>91</v>
      </c>
      <c r="L276" s="34"/>
    </row>
    <row r="277" spans="2:12" x14ac:dyDescent="0.25">
      <c r="B277" s="78" t="s">
        <v>347</v>
      </c>
      <c r="C277" s="78" t="s">
        <v>3207</v>
      </c>
      <c r="D277" s="79" t="s">
        <v>5892</v>
      </c>
      <c r="E277" s="76">
        <v>100</v>
      </c>
      <c r="F277" s="81">
        <v>0.8196</v>
      </c>
      <c r="G277" s="81">
        <f t="shared" si="6"/>
        <v>81.96</v>
      </c>
      <c r="H277" s="70"/>
      <c r="I277" s="80">
        <f t="shared" si="7"/>
        <v>0</v>
      </c>
      <c r="J277" s="87" t="s">
        <v>91</v>
      </c>
      <c r="L277" s="34"/>
    </row>
    <row r="278" spans="2:12" x14ac:dyDescent="0.25">
      <c r="B278" s="78" t="s">
        <v>348</v>
      </c>
      <c r="C278" s="78" t="s">
        <v>3208</v>
      </c>
      <c r="D278" s="79" t="s">
        <v>5892</v>
      </c>
      <c r="E278" s="76">
        <v>75</v>
      </c>
      <c r="F278" s="81">
        <v>1.014</v>
      </c>
      <c r="G278" s="81">
        <f t="shared" si="6"/>
        <v>76.05</v>
      </c>
      <c r="H278" s="70"/>
      <c r="I278" s="80">
        <f t="shared" si="7"/>
        <v>0</v>
      </c>
      <c r="J278" s="87" t="s">
        <v>91</v>
      </c>
      <c r="L278" s="34"/>
    </row>
    <row r="279" spans="2:12" x14ac:dyDescent="0.25">
      <c r="B279" s="78" t="s">
        <v>349</v>
      </c>
      <c r="C279" s="78" t="s">
        <v>3209</v>
      </c>
      <c r="D279" s="79" t="s">
        <v>5893</v>
      </c>
      <c r="E279" s="76">
        <v>1000</v>
      </c>
      <c r="F279" s="81">
        <v>0.23399999999999999</v>
      </c>
      <c r="G279" s="81">
        <f t="shared" ref="G279:G342" si="8">F279*E279</f>
        <v>234</v>
      </c>
      <c r="H279" s="70"/>
      <c r="I279" s="80">
        <f t="shared" si="7"/>
        <v>0</v>
      </c>
      <c r="J279" s="87" t="s">
        <v>91</v>
      </c>
      <c r="L279" s="34"/>
    </row>
    <row r="280" spans="2:12" x14ac:dyDescent="0.25">
      <c r="B280" s="78" t="s">
        <v>350</v>
      </c>
      <c r="C280" s="78" t="s">
        <v>3210</v>
      </c>
      <c r="D280" s="79" t="s">
        <v>5894</v>
      </c>
      <c r="E280" s="76">
        <v>500</v>
      </c>
      <c r="F280" s="81">
        <v>0.70199999999999996</v>
      </c>
      <c r="G280" s="81">
        <f t="shared" si="8"/>
        <v>351</v>
      </c>
      <c r="H280" s="70"/>
      <c r="I280" s="80">
        <f t="shared" ref="I280:I343" si="9">H280*G280</f>
        <v>0</v>
      </c>
      <c r="J280" s="87" t="s">
        <v>91</v>
      </c>
      <c r="L280" s="34"/>
    </row>
    <row r="281" spans="2:12" x14ac:dyDescent="0.25">
      <c r="B281" s="78" t="s">
        <v>351</v>
      </c>
      <c r="C281" s="78" t="s">
        <v>3211</v>
      </c>
      <c r="D281" s="79" t="s">
        <v>5895</v>
      </c>
      <c r="E281" s="76">
        <v>2000</v>
      </c>
      <c r="F281" s="81">
        <v>8.6399999999999991E-2</v>
      </c>
      <c r="G281" s="81">
        <f t="shared" si="8"/>
        <v>172.79999999999998</v>
      </c>
      <c r="H281" s="70"/>
      <c r="I281" s="80">
        <f t="shared" si="9"/>
        <v>0</v>
      </c>
      <c r="J281" s="87" t="s">
        <v>91</v>
      </c>
      <c r="L281" s="34"/>
    </row>
    <row r="282" spans="2:12" x14ac:dyDescent="0.25">
      <c r="B282" s="78" t="s">
        <v>352</v>
      </c>
      <c r="C282" s="78" t="s">
        <v>3212</v>
      </c>
      <c r="D282" s="79" t="s">
        <v>5869</v>
      </c>
      <c r="E282" s="76">
        <v>2000</v>
      </c>
      <c r="F282" s="81">
        <v>8.6399999999999991E-2</v>
      </c>
      <c r="G282" s="81">
        <f t="shared" si="8"/>
        <v>172.79999999999998</v>
      </c>
      <c r="H282" s="70"/>
      <c r="I282" s="80">
        <f t="shared" si="9"/>
        <v>0</v>
      </c>
      <c r="J282" s="87" t="s">
        <v>91</v>
      </c>
      <c r="L282" s="34"/>
    </row>
    <row r="283" spans="2:12" x14ac:dyDescent="0.25">
      <c r="B283" s="78" t="s">
        <v>353</v>
      </c>
      <c r="C283" s="78" t="s">
        <v>3213</v>
      </c>
      <c r="D283" s="79" t="s">
        <v>5896</v>
      </c>
      <c r="E283" s="76">
        <v>2000</v>
      </c>
      <c r="F283" s="81">
        <v>8.6399999999999991E-2</v>
      </c>
      <c r="G283" s="81">
        <f t="shared" si="8"/>
        <v>172.79999999999998</v>
      </c>
      <c r="H283" s="70"/>
      <c r="I283" s="80">
        <f t="shared" si="9"/>
        <v>0</v>
      </c>
      <c r="J283" s="87" t="s">
        <v>91</v>
      </c>
      <c r="L283" s="34"/>
    </row>
    <row r="284" spans="2:12" x14ac:dyDescent="0.25">
      <c r="B284" s="78" t="s">
        <v>354</v>
      </c>
      <c r="C284" s="78" t="s">
        <v>3214</v>
      </c>
      <c r="D284" s="79" t="s">
        <v>5866</v>
      </c>
      <c r="E284" s="76">
        <v>2000</v>
      </c>
      <c r="F284" s="81">
        <v>8.6399999999999991E-2</v>
      </c>
      <c r="G284" s="81">
        <f t="shared" si="8"/>
        <v>172.79999999999998</v>
      </c>
      <c r="H284" s="70"/>
      <c r="I284" s="80">
        <f t="shared" si="9"/>
        <v>0</v>
      </c>
      <c r="J284" s="87" t="s">
        <v>91</v>
      </c>
      <c r="L284" s="34"/>
    </row>
    <row r="285" spans="2:12" x14ac:dyDescent="0.25">
      <c r="B285" s="78" t="s">
        <v>355</v>
      </c>
      <c r="C285" s="78" t="s">
        <v>3215</v>
      </c>
      <c r="D285" s="79" t="s">
        <v>5826</v>
      </c>
      <c r="E285" s="76">
        <v>2000</v>
      </c>
      <c r="F285" s="81">
        <v>8.6399999999999991E-2</v>
      </c>
      <c r="G285" s="81">
        <f t="shared" si="8"/>
        <v>172.79999999999998</v>
      </c>
      <c r="H285" s="70"/>
      <c r="I285" s="80">
        <f t="shared" si="9"/>
        <v>0</v>
      </c>
      <c r="J285" s="87" t="s">
        <v>91</v>
      </c>
      <c r="L285" s="34"/>
    </row>
    <row r="286" spans="2:12" x14ac:dyDescent="0.25">
      <c r="B286" s="78" t="s">
        <v>356</v>
      </c>
      <c r="C286" s="78" t="s">
        <v>3216</v>
      </c>
      <c r="D286" s="79" t="s">
        <v>5897</v>
      </c>
      <c r="E286" s="76">
        <v>2000</v>
      </c>
      <c r="F286" s="81">
        <v>8.6399999999999991E-2</v>
      </c>
      <c r="G286" s="81">
        <f t="shared" si="8"/>
        <v>172.79999999999998</v>
      </c>
      <c r="H286" s="70"/>
      <c r="I286" s="80">
        <f t="shared" si="9"/>
        <v>0</v>
      </c>
      <c r="J286" s="87" t="s">
        <v>91</v>
      </c>
      <c r="L286" s="34"/>
    </row>
    <row r="287" spans="2:12" x14ac:dyDescent="0.25">
      <c r="B287" s="78" t="s">
        <v>357</v>
      </c>
      <c r="C287" s="78" t="s">
        <v>3217</v>
      </c>
      <c r="D287" s="79" t="s">
        <v>5814</v>
      </c>
      <c r="E287" s="76">
        <v>2000</v>
      </c>
      <c r="F287" s="81">
        <v>8.6399999999999991E-2</v>
      </c>
      <c r="G287" s="81">
        <f t="shared" si="8"/>
        <v>172.79999999999998</v>
      </c>
      <c r="H287" s="70"/>
      <c r="I287" s="80">
        <f t="shared" si="9"/>
        <v>0</v>
      </c>
      <c r="J287" s="87" t="s">
        <v>91</v>
      </c>
      <c r="L287" s="34"/>
    </row>
    <row r="288" spans="2:12" x14ac:dyDescent="0.25">
      <c r="B288" s="78" t="s">
        <v>358</v>
      </c>
      <c r="C288" s="78" t="s">
        <v>3218</v>
      </c>
      <c r="D288" s="79" t="s">
        <v>5898</v>
      </c>
      <c r="E288" s="76">
        <v>2000</v>
      </c>
      <c r="F288" s="81">
        <v>8.6399999999999991E-2</v>
      </c>
      <c r="G288" s="81">
        <f t="shared" si="8"/>
        <v>172.79999999999998</v>
      </c>
      <c r="H288" s="70"/>
      <c r="I288" s="80">
        <f t="shared" si="9"/>
        <v>0</v>
      </c>
      <c r="J288" s="87" t="s">
        <v>91</v>
      </c>
      <c r="L288" s="34"/>
    </row>
    <row r="289" spans="2:12" x14ac:dyDescent="0.25">
      <c r="B289" s="78" t="s">
        <v>359</v>
      </c>
      <c r="C289" s="78" t="s">
        <v>3219</v>
      </c>
      <c r="D289" s="79" t="s">
        <v>5899</v>
      </c>
      <c r="E289" s="76">
        <v>1250</v>
      </c>
      <c r="F289" s="81">
        <v>5.6399999999999999E-2</v>
      </c>
      <c r="G289" s="81">
        <f t="shared" si="8"/>
        <v>70.5</v>
      </c>
      <c r="H289" s="70"/>
      <c r="I289" s="80">
        <f t="shared" si="9"/>
        <v>0</v>
      </c>
      <c r="J289" s="87" t="s">
        <v>91</v>
      </c>
      <c r="L289" s="34"/>
    </row>
    <row r="290" spans="2:12" x14ac:dyDescent="0.25">
      <c r="B290" s="78" t="s">
        <v>360</v>
      </c>
      <c r="C290" s="78" t="s">
        <v>3220</v>
      </c>
      <c r="D290" s="79" t="s">
        <v>5899</v>
      </c>
      <c r="E290" s="76">
        <v>5000</v>
      </c>
      <c r="F290" s="81">
        <v>2.0400000000000001E-2</v>
      </c>
      <c r="G290" s="81">
        <f t="shared" si="8"/>
        <v>102.00000000000001</v>
      </c>
      <c r="H290" s="70"/>
      <c r="I290" s="80">
        <f t="shared" si="9"/>
        <v>0</v>
      </c>
      <c r="J290" s="87" t="s">
        <v>91</v>
      </c>
      <c r="L290" s="34"/>
    </row>
    <row r="291" spans="2:12" x14ac:dyDescent="0.25">
      <c r="B291" s="78" t="s">
        <v>361</v>
      </c>
      <c r="C291" s="78" t="s">
        <v>3221</v>
      </c>
      <c r="D291" s="79" t="s">
        <v>5899</v>
      </c>
      <c r="E291" s="76">
        <v>3250</v>
      </c>
      <c r="F291" s="81">
        <v>3.1199999999999999E-2</v>
      </c>
      <c r="G291" s="81">
        <f t="shared" si="8"/>
        <v>101.39999999999999</v>
      </c>
      <c r="H291" s="70"/>
      <c r="I291" s="80">
        <f t="shared" si="9"/>
        <v>0</v>
      </c>
      <c r="J291" s="87" t="s">
        <v>91</v>
      </c>
      <c r="L291" s="34"/>
    </row>
    <row r="292" spans="2:12" x14ac:dyDescent="0.25">
      <c r="B292" s="78" t="s">
        <v>362</v>
      </c>
      <c r="C292" s="78" t="s">
        <v>3222</v>
      </c>
      <c r="D292" s="79" t="s">
        <v>5899</v>
      </c>
      <c r="E292" s="76">
        <v>1750</v>
      </c>
      <c r="F292" s="81">
        <v>3.9600000000000003E-2</v>
      </c>
      <c r="G292" s="81">
        <f t="shared" si="8"/>
        <v>69.300000000000011</v>
      </c>
      <c r="H292" s="70"/>
      <c r="I292" s="80">
        <f t="shared" si="9"/>
        <v>0</v>
      </c>
      <c r="J292" s="87" t="s">
        <v>91</v>
      </c>
      <c r="L292" s="34"/>
    </row>
    <row r="293" spans="2:12" x14ac:dyDescent="0.25">
      <c r="B293" s="78" t="s">
        <v>363</v>
      </c>
      <c r="C293" s="78" t="s">
        <v>3223</v>
      </c>
      <c r="D293" s="79" t="s">
        <v>5900</v>
      </c>
      <c r="E293" s="76">
        <v>6000</v>
      </c>
      <c r="F293" s="81">
        <v>6.2399999999999997E-2</v>
      </c>
      <c r="G293" s="81">
        <f t="shared" si="8"/>
        <v>374.4</v>
      </c>
      <c r="H293" s="70"/>
      <c r="I293" s="80">
        <f t="shared" si="9"/>
        <v>0</v>
      </c>
      <c r="J293" s="87" t="s">
        <v>91</v>
      </c>
      <c r="L293" s="34"/>
    </row>
    <row r="294" spans="2:12" x14ac:dyDescent="0.25">
      <c r="B294" s="78" t="s">
        <v>364</v>
      </c>
      <c r="C294" s="78" t="s">
        <v>3224</v>
      </c>
      <c r="D294" s="79" t="s">
        <v>5900</v>
      </c>
      <c r="E294" s="76">
        <v>4000</v>
      </c>
      <c r="F294" s="81">
        <v>9.3600000000000003E-2</v>
      </c>
      <c r="G294" s="81">
        <f t="shared" si="8"/>
        <v>374.40000000000003</v>
      </c>
      <c r="H294" s="70"/>
      <c r="I294" s="80">
        <f t="shared" si="9"/>
        <v>0</v>
      </c>
      <c r="J294" s="87" t="s">
        <v>91</v>
      </c>
      <c r="L294" s="34"/>
    </row>
    <row r="295" spans="2:12" x14ac:dyDescent="0.25">
      <c r="B295" s="78" t="s">
        <v>365</v>
      </c>
      <c r="C295" s="78" t="s">
        <v>3225</v>
      </c>
      <c r="D295" s="79" t="s">
        <v>5901</v>
      </c>
      <c r="E295" s="76">
        <v>5000</v>
      </c>
      <c r="F295" s="81">
        <v>5.5199999999999999E-2</v>
      </c>
      <c r="G295" s="81">
        <f t="shared" si="8"/>
        <v>276</v>
      </c>
      <c r="H295" s="70"/>
      <c r="I295" s="80">
        <f t="shared" si="9"/>
        <v>0</v>
      </c>
      <c r="J295" s="87" t="s">
        <v>91</v>
      </c>
      <c r="L295" s="34"/>
    </row>
    <row r="296" spans="2:12" x14ac:dyDescent="0.25">
      <c r="B296" s="78" t="s">
        <v>366</v>
      </c>
      <c r="C296" s="78" t="s">
        <v>3226</v>
      </c>
      <c r="D296" s="79" t="s">
        <v>5902</v>
      </c>
      <c r="E296" s="76">
        <v>7000</v>
      </c>
      <c r="F296" s="81">
        <v>4.6800000000000001E-2</v>
      </c>
      <c r="G296" s="81">
        <f t="shared" si="8"/>
        <v>327.60000000000002</v>
      </c>
      <c r="H296" s="70"/>
      <c r="I296" s="80">
        <f t="shared" si="9"/>
        <v>0</v>
      </c>
      <c r="J296" s="87" t="s">
        <v>91</v>
      </c>
      <c r="L296" s="34"/>
    </row>
    <row r="297" spans="2:12" x14ac:dyDescent="0.25">
      <c r="B297" s="78" t="s">
        <v>367</v>
      </c>
      <c r="C297" s="78" t="s">
        <v>3227</v>
      </c>
      <c r="D297" s="79" t="s">
        <v>5902</v>
      </c>
      <c r="E297" s="76">
        <v>5000</v>
      </c>
      <c r="F297" s="81">
        <v>6.2399999999999997E-2</v>
      </c>
      <c r="G297" s="81">
        <f t="shared" si="8"/>
        <v>312</v>
      </c>
      <c r="H297" s="70"/>
      <c r="I297" s="80">
        <f t="shared" si="9"/>
        <v>0</v>
      </c>
      <c r="J297" s="87" t="s">
        <v>91</v>
      </c>
      <c r="L297" s="34"/>
    </row>
    <row r="298" spans="2:12" x14ac:dyDescent="0.25">
      <c r="B298" s="78" t="s">
        <v>368</v>
      </c>
      <c r="C298" s="78" t="s">
        <v>3228</v>
      </c>
      <c r="D298" s="79" t="s">
        <v>5903</v>
      </c>
      <c r="E298" s="76">
        <v>150</v>
      </c>
      <c r="F298" s="81">
        <v>0.78</v>
      </c>
      <c r="G298" s="81">
        <f t="shared" si="8"/>
        <v>117</v>
      </c>
      <c r="H298" s="70"/>
      <c r="I298" s="80">
        <f t="shared" si="9"/>
        <v>0</v>
      </c>
      <c r="J298" s="87" t="s">
        <v>91</v>
      </c>
      <c r="L298" s="34"/>
    </row>
    <row r="299" spans="2:12" x14ac:dyDescent="0.25">
      <c r="B299" s="78" t="s">
        <v>369</v>
      </c>
      <c r="C299" s="78" t="s">
        <v>3229</v>
      </c>
      <c r="D299" s="79" t="s">
        <v>5903</v>
      </c>
      <c r="E299" s="76">
        <v>100</v>
      </c>
      <c r="F299" s="81">
        <v>0.93599999999999994</v>
      </c>
      <c r="G299" s="81">
        <f t="shared" si="8"/>
        <v>93.6</v>
      </c>
      <c r="H299" s="70"/>
      <c r="I299" s="80">
        <f t="shared" si="9"/>
        <v>0</v>
      </c>
      <c r="J299" s="87" t="s">
        <v>91</v>
      </c>
      <c r="L299" s="34"/>
    </row>
    <row r="300" spans="2:12" x14ac:dyDescent="0.25">
      <c r="B300" s="78" t="s">
        <v>370</v>
      </c>
      <c r="C300" s="78" t="s">
        <v>3230</v>
      </c>
      <c r="D300" s="79" t="s">
        <v>5904</v>
      </c>
      <c r="E300" s="76">
        <v>500</v>
      </c>
      <c r="F300" s="81">
        <v>0.312</v>
      </c>
      <c r="G300" s="81">
        <f t="shared" si="8"/>
        <v>156</v>
      </c>
      <c r="H300" s="70"/>
      <c r="I300" s="80">
        <f t="shared" si="9"/>
        <v>0</v>
      </c>
      <c r="J300" s="87" t="s">
        <v>91</v>
      </c>
      <c r="L300" s="34"/>
    </row>
    <row r="301" spans="2:12" x14ac:dyDescent="0.25">
      <c r="B301" s="78" t="s">
        <v>371</v>
      </c>
      <c r="C301" s="78" t="s">
        <v>3231</v>
      </c>
      <c r="D301" s="79" t="s">
        <v>5904</v>
      </c>
      <c r="E301" s="76">
        <v>300</v>
      </c>
      <c r="F301" s="81">
        <v>0.34319999999999995</v>
      </c>
      <c r="G301" s="81">
        <f t="shared" si="8"/>
        <v>102.95999999999998</v>
      </c>
      <c r="H301" s="70"/>
      <c r="I301" s="80">
        <f t="shared" si="9"/>
        <v>0</v>
      </c>
      <c r="J301" s="87" t="s">
        <v>91</v>
      </c>
      <c r="L301" s="34"/>
    </row>
    <row r="302" spans="2:12" x14ac:dyDescent="0.25">
      <c r="B302" s="78" t="s">
        <v>372</v>
      </c>
      <c r="C302" s="78" t="s">
        <v>3232</v>
      </c>
      <c r="D302" s="79" t="s">
        <v>5904</v>
      </c>
      <c r="E302" s="76">
        <v>200</v>
      </c>
      <c r="F302" s="81">
        <v>0.38279999999999997</v>
      </c>
      <c r="G302" s="81">
        <f t="shared" si="8"/>
        <v>76.559999999999988</v>
      </c>
      <c r="H302" s="70"/>
      <c r="I302" s="80">
        <f t="shared" si="9"/>
        <v>0</v>
      </c>
      <c r="J302" s="87" t="s">
        <v>91</v>
      </c>
      <c r="L302" s="34"/>
    </row>
    <row r="303" spans="2:12" x14ac:dyDescent="0.25">
      <c r="B303" s="78" t="s">
        <v>373</v>
      </c>
      <c r="C303" s="78" t="s">
        <v>3233</v>
      </c>
      <c r="D303" s="79" t="s">
        <v>5821</v>
      </c>
      <c r="E303" s="76">
        <v>500</v>
      </c>
      <c r="F303" s="81">
        <v>0.312</v>
      </c>
      <c r="G303" s="81">
        <f t="shared" si="8"/>
        <v>156</v>
      </c>
      <c r="H303" s="70"/>
      <c r="I303" s="80">
        <f t="shared" si="9"/>
        <v>0</v>
      </c>
      <c r="J303" s="87" t="s">
        <v>91</v>
      </c>
      <c r="L303" s="34"/>
    </row>
    <row r="304" spans="2:12" x14ac:dyDescent="0.25">
      <c r="B304" s="78" t="s">
        <v>374</v>
      </c>
      <c r="C304" s="78" t="s">
        <v>3234</v>
      </c>
      <c r="D304" s="79" t="s">
        <v>5821</v>
      </c>
      <c r="E304" s="76">
        <v>300</v>
      </c>
      <c r="F304" s="81">
        <v>0.34319999999999995</v>
      </c>
      <c r="G304" s="81">
        <f t="shared" si="8"/>
        <v>102.95999999999998</v>
      </c>
      <c r="H304" s="70"/>
      <c r="I304" s="80">
        <f t="shared" si="9"/>
        <v>0</v>
      </c>
      <c r="J304" s="87" t="s">
        <v>91</v>
      </c>
      <c r="L304" s="34"/>
    </row>
    <row r="305" spans="2:12" x14ac:dyDescent="0.25">
      <c r="B305" s="78" t="s">
        <v>375</v>
      </c>
      <c r="C305" s="78" t="s">
        <v>3235</v>
      </c>
      <c r="D305" s="79" t="s">
        <v>5821</v>
      </c>
      <c r="E305" s="76">
        <v>200</v>
      </c>
      <c r="F305" s="81">
        <v>0.38279999999999997</v>
      </c>
      <c r="G305" s="81">
        <f t="shared" si="8"/>
        <v>76.559999999999988</v>
      </c>
      <c r="H305" s="70"/>
      <c r="I305" s="80">
        <f t="shared" si="9"/>
        <v>0</v>
      </c>
      <c r="J305" s="87" t="s">
        <v>91</v>
      </c>
      <c r="L305" s="34"/>
    </row>
    <row r="306" spans="2:12" x14ac:dyDescent="0.25">
      <c r="B306" s="78" t="s">
        <v>376</v>
      </c>
      <c r="C306" s="78" t="s">
        <v>3236</v>
      </c>
      <c r="D306" s="79" t="s">
        <v>5905</v>
      </c>
      <c r="E306" s="76">
        <v>500</v>
      </c>
      <c r="F306" s="81">
        <v>0.33600000000000002</v>
      </c>
      <c r="G306" s="81">
        <f t="shared" si="8"/>
        <v>168</v>
      </c>
      <c r="H306" s="70"/>
      <c r="I306" s="80">
        <f t="shared" si="9"/>
        <v>0</v>
      </c>
      <c r="J306" s="87" t="s">
        <v>91</v>
      </c>
      <c r="L306" s="34"/>
    </row>
    <row r="307" spans="2:12" x14ac:dyDescent="0.25">
      <c r="B307" s="78" t="s">
        <v>377</v>
      </c>
      <c r="C307" s="78" t="s">
        <v>3237</v>
      </c>
      <c r="D307" s="79" t="s">
        <v>5905</v>
      </c>
      <c r="E307" s="76">
        <v>300</v>
      </c>
      <c r="F307" s="81">
        <v>0.40560000000000002</v>
      </c>
      <c r="G307" s="81">
        <f t="shared" si="8"/>
        <v>121.68</v>
      </c>
      <c r="H307" s="70"/>
      <c r="I307" s="80">
        <f t="shared" si="9"/>
        <v>0</v>
      </c>
      <c r="J307" s="87" t="s">
        <v>91</v>
      </c>
      <c r="L307" s="34"/>
    </row>
    <row r="308" spans="2:12" x14ac:dyDescent="0.25">
      <c r="B308" s="78" t="s">
        <v>378</v>
      </c>
      <c r="C308" s="78" t="s">
        <v>3238</v>
      </c>
      <c r="D308" s="79" t="s">
        <v>5905</v>
      </c>
      <c r="E308" s="76">
        <v>200</v>
      </c>
      <c r="F308" s="81">
        <v>0.44519999999999998</v>
      </c>
      <c r="G308" s="81">
        <f t="shared" si="8"/>
        <v>89.039999999999992</v>
      </c>
      <c r="H308" s="70"/>
      <c r="I308" s="80">
        <f t="shared" si="9"/>
        <v>0</v>
      </c>
      <c r="J308" s="87" t="s">
        <v>91</v>
      </c>
      <c r="L308" s="34"/>
    </row>
    <row r="309" spans="2:12" x14ac:dyDescent="0.25">
      <c r="B309" s="78" t="s">
        <v>379</v>
      </c>
      <c r="C309" s="78" t="s">
        <v>3239</v>
      </c>
      <c r="D309" s="79" t="s">
        <v>5906</v>
      </c>
      <c r="E309" s="76">
        <v>500</v>
      </c>
      <c r="F309" s="81">
        <v>0.39</v>
      </c>
      <c r="G309" s="81">
        <f t="shared" si="8"/>
        <v>195</v>
      </c>
      <c r="H309" s="70"/>
      <c r="I309" s="80">
        <f t="shared" si="9"/>
        <v>0</v>
      </c>
      <c r="J309" s="87" t="s">
        <v>91</v>
      </c>
      <c r="L309" s="34"/>
    </row>
    <row r="310" spans="2:12" x14ac:dyDescent="0.25">
      <c r="B310" s="78" t="s">
        <v>380</v>
      </c>
      <c r="C310" s="78" t="s">
        <v>3240</v>
      </c>
      <c r="D310" s="79" t="s">
        <v>5906</v>
      </c>
      <c r="E310" s="76">
        <v>300</v>
      </c>
      <c r="F310" s="81">
        <v>0.42959999999999998</v>
      </c>
      <c r="G310" s="81">
        <f t="shared" si="8"/>
        <v>128.88</v>
      </c>
      <c r="H310" s="70"/>
      <c r="I310" s="80">
        <f t="shared" si="9"/>
        <v>0</v>
      </c>
      <c r="J310" s="87" t="s">
        <v>91</v>
      </c>
      <c r="L310" s="34"/>
    </row>
    <row r="311" spans="2:12" x14ac:dyDescent="0.25">
      <c r="B311" s="78" t="s">
        <v>381</v>
      </c>
      <c r="C311" s="78" t="s">
        <v>3241</v>
      </c>
      <c r="D311" s="79" t="s">
        <v>5906</v>
      </c>
      <c r="E311" s="76">
        <v>200</v>
      </c>
      <c r="F311" s="81">
        <v>0.46799999999999997</v>
      </c>
      <c r="G311" s="81">
        <f t="shared" si="8"/>
        <v>93.6</v>
      </c>
      <c r="H311" s="70"/>
      <c r="I311" s="80">
        <f t="shared" si="9"/>
        <v>0</v>
      </c>
      <c r="J311" s="87" t="s">
        <v>91</v>
      </c>
      <c r="L311" s="34"/>
    </row>
    <row r="312" spans="2:12" x14ac:dyDescent="0.25">
      <c r="B312" s="78" t="s">
        <v>382</v>
      </c>
      <c r="C312" s="78" t="s">
        <v>3242</v>
      </c>
      <c r="D312" s="79" t="s">
        <v>5907</v>
      </c>
      <c r="E312" s="76">
        <v>500</v>
      </c>
      <c r="F312" s="81">
        <v>0.39</v>
      </c>
      <c r="G312" s="81">
        <f t="shared" si="8"/>
        <v>195</v>
      </c>
      <c r="H312" s="70"/>
      <c r="I312" s="80">
        <f t="shared" si="9"/>
        <v>0</v>
      </c>
      <c r="J312" s="87" t="s">
        <v>91</v>
      </c>
      <c r="L312" s="34"/>
    </row>
    <row r="313" spans="2:12" x14ac:dyDescent="0.25">
      <c r="B313" s="78" t="s">
        <v>383</v>
      </c>
      <c r="C313" s="78" t="s">
        <v>3243</v>
      </c>
      <c r="D313" s="79" t="s">
        <v>5907</v>
      </c>
      <c r="E313" s="76">
        <v>300</v>
      </c>
      <c r="F313" s="81">
        <v>0.42959999999999998</v>
      </c>
      <c r="G313" s="81">
        <f t="shared" si="8"/>
        <v>128.88</v>
      </c>
      <c r="H313" s="70"/>
      <c r="I313" s="80">
        <f t="shared" si="9"/>
        <v>0</v>
      </c>
      <c r="J313" s="87" t="s">
        <v>91</v>
      </c>
      <c r="L313" s="34"/>
    </row>
    <row r="314" spans="2:12" x14ac:dyDescent="0.25">
      <c r="B314" s="78" t="s">
        <v>384</v>
      </c>
      <c r="C314" s="78" t="s">
        <v>3244</v>
      </c>
      <c r="D314" s="79" t="s">
        <v>5907</v>
      </c>
      <c r="E314" s="76">
        <v>200</v>
      </c>
      <c r="F314" s="81">
        <v>0.46799999999999997</v>
      </c>
      <c r="G314" s="81">
        <f t="shared" si="8"/>
        <v>93.6</v>
      </c>
      <c r="H314" s="70"/>
      <c r="I314" s="80">
        <f t="shared" si="9"/>
        <v>0</v>
      </c>
      <c r="J314" s="87" t="s">
        <v>91</v>
      </c>
      <c r="L314" s="34"/>
    </row>
    <row r="315" spans="2:12" x14ac:dyDescent="0.25">
      <c r="B315" s="78" t="s">
        <v>385</v>
      </c>
      <c r="C315" s="78" t="s">
        <v>3245</v>
      </c>
      <c r="D315" s="79" t="s">
        <v>5908</v>
      </c>
      <c r="E315" s="76">
        <v>500</v>
      </c>
      <c r="F315" s="81">
        <v>0.39</v>
      </c>
      <c r="G315" s="81">
        <f t="shared" si="8"/>
        <v>195</v>
      </c>
      <c r="H315" s="70"/>
      <c r="I315" s="80">
        <f t="shared" si="9"/>
        <v>0</v>
      </c>
      <c r="J315" s="87" t="s">
        <v>91</v>
      </c>
      <c r="L315" s="34"/>
    </row>
    <row r="316" spans="2:12" x14ac:dyDescent="0.25">
      <c r="B316" s="78" t="s">
        <v>386</v>
      </c>
      <c r="C316" s="78" t="s">
        <v>3246</v>
      </c>
      <c r="D316" s="79" t="s">
        <v>5908</v>
      </c>
      <c r="E316" s="76">
        <v>300</v>
      </c>
      <c r="F316" s="81">
        <v>0.42959999999999998</v>
      </c>
      <c r="G316" s="81">
        <f t="shared" si="8"/>
        <v>128.88</v>
      </c>
      <c r="H316" s="70"/>
      <c r="I316" s="80">
        <f t="shared" si="9"/>
        <v>0</v>
      </c>
      <c r="J316" s="87" t="s">
        <v>91</v>
      </c>
      <c r="L316" s="34"/>
    </row>
    <row r="317" spans="2:12" x14ac:dyDescent="0.25">
      <c r="B317" s="78" t="s">
        <v>387</v>
      </c>
      <c r="C317" s="78" t="s">
        <v>3247</v>
      </c>
      <c r="D317" s="79" t="s">
        <v>5908</v>
      </c>
      <c r="E317" s="76">
        <v>200</v>
      </c>
      <c r="F317" s="81">
        <v>0.46799999999999997</v>
      </c>
      <c r="G317" s="81">
        <f t="shared" si="8"/>
        <v>93.6</v>
      </c>
      <c r="H317" s="70"/>
      <c r="I317" s="80">
        <f t="shared" si="9"/>
        <v>0</v>
      </c>
      <c r="J317" s="87" t="s">
        <v>91</v>
      </c>
      <c r="L317" s="34"/>
    </row>
    <row r="318" spans="2:12" x14ac:dyDescent="0.25">
      <c r="B318" s="78" t="s">
        <v>388</v>
      </c>
      <c r="C318" s="78" t="s">
        <v>3248</v>
      </c>
      <c r="D318" s="79" t="s">
        <v>5909</v>
      </c>
      <c r="E318" s="76">
        <v>500</v>
      </c>
      <c r="F318" s="81">
        <v>0.39</v>
      </c>
      <c r="G318" s="81">
        <f t="shared" si="8"/>
        <v>195</v>
      </c>
      <c r="H318" s="70"/>
      <c r="I318" s="80">
        <f t="shared" si="9"/>
        <v>0</v>
      </c>
      <c r="J318" s="87" t="s">
        <v>91</v>
      </c>
      <c r="L318" s="34"/>
    </row>
    <row r="319" spans="2:12" x14ac:dyDescent="0.25">
      <c r="B319" s="78" t="s">
        <v>389</v>
      </c>
      <c r="C319" s="78" t="s">
        <v>3249</v>
      </c>
      <c r="D319" s="79" t="s">
        <v>5909</v>
      </c>
      <c r="E319" s="76">
        <v>300</v>
      </c>
      <c r="F319" s="81">
        <v>0.42959999999999998</v>
      </c>
      <c r="G319" s="81">
        <f t="shared" si="8"/>
        <v>128.88</v>
      </c>
      <c r="H319" s="70"/>
      <c r="I319" s="80">
        <f t="shared" si="9"/>
        <v>0</v>
      </c>
      <c r="J319" s="87" t="s">
        <v>91</v>
      </c>
      <c r="L319" s="34"/>
    </row>
    <row r="320" spans="2:12" x14ac:dyDescent="0.25">
      <c r="B320" s="78" t="s">
        <v>390</v>
      </c>
      <c r="C320" s="78" t="s">
        <v>3250</v>
      </c>
      <c r="D320" s="79" t="s">
        <v>5909</v>
      </c>
      <c r="E320" s="76">
        <v>200</v>
      </c>
      <c r="F320" s="81">
        <v>0.46799999999999997</v>
      </c>
      <c r="G320" s="81">
        <f t="shared" si="8"/>
        <v>93.6</v>
      </c>
      <c r="H320" s="70"/>
      <c r="I320" s="80">
        <f t="shared" si="9"/>
        <v>0</v>
      </c>
      <c r="J320" s="87" t="s">
        <v>91</v>
      </c>
      <c r="L320" s="34"/>
    </row>
    <row r="321" spans="2:12" x14ac:dyDescent="0.25">
      <c r="B321" s="78" t="s">
        <v>391</v>
      </c>
      <c r="C321" s="78" t="s">
        <v>3251</v>
      </c>
      <c r="D321" s="79" t="s">
        <v>5910</v>
      </c>
      <c r="E321" s="76">
        <v>500</v>
      </c>
      <c r="F321" s="81">
        <v>0.39</v>
      </c>
      <c r="G321" s="81">
        <f t="shared" si="8"/>
        <v>195</v>
      </c>
      <c r="H321" s="70"/>
      <c r="I321" s="80">
        <f t="shared" si="9"/>
        <v>0</v>
      </c>
      <c r="J321" s="87" t="s">
        <v>91</v>
      </c>
      <c r="L321" s="34"/>
    </row>
    <row r="322" spans="2:12" x14ac:dyDescent="0.25">
      <c r="B322" s="78" t="s">
        <v>392</v>
      </c>
      <c r="C322" s="78" t="s">
        <v>3252</v>
      </c>
      <c r="D322" s="79" t="s">
        <v>5910</v>
      </c>
      <c r="E322" s="76">
        <v>300</v>
      </c>
      <c r="F322" s="81">
        <v>0.42959999999999998</v>
      </c>
      <c r="G322" s="81">
        <f t="shared" si="8"/>
        <v>128.88</v>
      </c>
      <c r="H322" s="70"/>
      <c r="I322" s="80">
        <f t="shared" si="9"/>
        <v>0</v>
      </c>
      <c r="J322" s="87" t="s">
        <v>91</v>
      </c>
      <c r="L322" s="34"/>
    </row>
    <row r="323" spans="2:12" x14ac:dyDescent="0.25">
      <c r="B323" s="78" t="s">
        <v>393</v>
      </c>
      <c r="C323" s="78" t="s">
        <v>3253</v>
      </c>
      <c r="D323" s="79" t="s">
        <v>5910</v>
      </c>
      <c r="E323" s="76">
        <v>200</v>
      </c>
      <c r="F323" s="81">
        <v>0.46799999999999997</v>
      </c>
      <c r="G323" s="81">
        <f t="shared" si="8"/>
        <v>93.6</v>
      </c>
      <c r="H323" s="70"/>
      <c r="I323" s="80">
        <f t="shared" si="9"/>
        <v>0</v>
      </c>
      <c r="J323" s="87" t="s">
        <v>91</v>
      </c>
      <c r="L323" s="34"/>
    </row>
    <row r="324" spans="2:12" x14ac:dyDescent="0.25">
      <c r="B324" s="78" t="s">
        <v>394</v>
      </c>
      <c r="C324" s="78" t="s">
        <v>3254</v>
      </c>
      <c r="D324" s="79" t="s">
        <v>5850</v>
      </c>
      <c r="E324" s="76">
        <v>500</v>
      </c>
      <c r="F324" s="81">
        <v>0.32040000000000002</v>
      </c>
      <c r="G324" s="81">
        <f t="shared" si="8"/>
        <v>160.20000000000002</v>
      </c>
      <c r="H324" s="70"/>
      <c r="I324" s="80">
        <f t="shared" si="9"/>
        <v>0</v>
      </c>
      <c r="J324" s="87" t="s">
        <v>91</v>
      </c>
      <c r="L324" s="34"/>
    </row>
    <row r="325" spans="2:12" x14ac:dyDescent="0.25">
      <c r="B325" s="78" t="s">
        <v>395</v>
      </c>
      <c r="C325" s="78" t="s">
        <v>3255</v>
      </c>
      <c r="D325" s="79" t="s">
        <v>5850</v>
      </c>
      <c r="E325" s="76">
        <v>300</v>
      </c>
      <c r="F325" s="81">
        <v>0.38279999999999997</v>
      </c>
      <c r="G325" s="81">
        <f t="shared" si="8"/>
        <v>114.83999999999999</v>
      </c>
      <c r="H325" s="70"/>
      <c r="I325" s="80">
        <f t="shared" si="9"/>
        <v>0</v>
      </c>
      <c r="J325" s="87" t="s">
        <v>91</v>
      </c>
      <c r="L325" s="34"/>
    </row>
    <row r="326" spans="2:12" x14ac:dyDescent="0.25">
      <c r="B326" s="78" t="s">
        <v>396</v>
      </c>
      <c r="C326" s="78" t="s">
        <v>3256</v>
      </c>
      <c r="D326" s="79" t="s">
        <v>5850</v>
      </c>
      <c r="E326" s="76">
        <v>200</v>
      </c>
      <c r="F326" s="81">
        <v>0.42959999999999998</v>
      </c>
      <c r="G326" s="81">
        <f t="shared" si="8"/>
        <v>85.92</v>
      </c>
      <c r="H326" s="70"/>
      <c r="I326" s="80">
        <f t="shared" si="9"/>
        <v>0</v>
      </c>
      <c r="J326" s="87" t="s">
        <v>91</v>
      </c>
      <c r="L326" s="34"/>
    </row>
    <row r="327" spans="2:12" x14ac:dyDescent="0.25">
      <c r="B327" s="78" t="s">
        <v>397</v>
      </c>
      <c r="C327" s="78" t="s">
        <v>3257</v>
      </c>
      <c r="D327" s="79" t="s">
        <v>5911</v>
      </c>
      <c r="E327" s="76">
        <v>500</v>
      </c>
      <c r="F327" s="81">
        <v>0.32040000000000002</v>
      </c>
      <c r="G327" s="81">
        <f t="shared" si="8"/>
        <v>160.20000000000002</v>
      </c>
      <c r="H327" s="70"/>
      <c r="I327" s="80">
        <f t="shared" si="9"/>
        <v>0</v>
      </c>
      <c r="J327" s="87" t="s">
        <v>91</v>
      </c>
      <c r="L327" s="34"/>
    </row>
    <row r="328" spans="2:12" x14ac:dyDescent="0.25">
      <c r="B328" s="78" t="s">
        <v>398</v>
      </c>
      <c r="C328" s="78" t="s">
        <v>3258</v>
      </c>
      <c r="D328" s="79" t="s">
        <v>5911</v>
      </c>
      <c r="E328" s="76">
        <v>300</v>
      </c>
      <c r="F328" s="81">
        <v>0.38279999999999997</v>
      </c>
      <c r="G328" s="81">
        <f t="shared" si="8"/>
        <v>114.83999999999999</v>
      </c>
      <c r="H328" s="70"/>
      <c r="I328" s="80">
        <f t="shared" si="9"/>
        <v>0</v>
      </c>
      <c r="J328" s="87" t="s">
        <v>91</v>
      </c>
      <c r="L328" s="34"/>
    </row>
    <row r="329" spans="2:12" x14ac:dyDescent="0.25">
      <c r="B329" s="78" t="s">
        <v>399</v>
      </c>
      <c r="C329" s="78" t="s">
        <v>3259</v>
      </c>
      <c r="D329" s="79" t="s">
        <v>5911</v>
      </c>
      <c r="E329" s="76">
        <v>200</v>
      </c>
      <c r="F329" s="81">
        <v>0.42959999999999998</v>
      </c>
      <c r="G329" s="81">
        <f t="shared" si="8"/>
        <v>85.92</v>
      </c>
      <c r="H329" s="70"/>
      <c r="I329" s="80">
        <f t="shared" si="9"/>
        <v>0</v>
      </c>
      <c r="J329" s="87" t="s">
        <v>91</v>
      </c>
      <c r="L329" s="34"/>
    </row>
    <row r="330" spans="2:12" x14ac:dyDescent="0.25">
      <c r="B330" s="78" t="s">
        <v>400</v>
      </c>
      <c r="C330" s="78" t="s">
        <v>3260</v>
      </c>
      <c r="D330" s="79" t="s">
        <v>5815</v>
      </c>
      <c r="E330" s="76">
        <v>500</v>
      </c>
      <c r="F330" s="81">
        <v>0.32040000000000002</v>
      </c>
      <c r="G330" s="81">
        <f t="shared" si="8"/>
        <v>160.20000000000002</v>
      </c>
      <c r="H330" s="70"/>
      <c r="I330" s="80">
        <f t="shared" si="9"/>
        <v>0</v>
      </c>
      <c r="J330" s="87" t="s">
        <v>91</v>
      </c>
      <c r="L330" s="34"/>
    </row>
    <row r="331" spans="2:12" x14ac:dyDescent="0.25">
      <c r="B331" s="78" t="s">
        <v>401</v>
      </c>
      <c r="C331" s="78" t="s">
        <v>3261</v>
      </c>
      <c r="D331" s="79" t="s">
        <v>5815</v>
      </c>
      <c r="E331" s="76">
        <v>300</v>
      </c>
      <c r="F331" s="81">
        <v>0.38279999999999997</v>
      </c>
      <c r="G331" s="81">
        <f t="shared" si="8"/>
        <v>114.83999999999999</v>
      </c>
      <c r="H331" s="70"/>
      <c r="I331" s="80">
        <f t="shared" si="9"/>
        <v>0</v>
      </c>
      <c r="J331" s="87" t="s">
        <v>91</v>
      </c>
      <c r="L331" s="34"/>
    </row>
    <row r="332" spans="2:12" x14ac:dyDescent="0.25">
      <c r="B332" s="78" t="s">
        <v>402</v>
      </c>
      <c r="C332" s="78" t="s">
        <v>3262</v>
      </c>
      <c r="D332" s="79" t="s">
        <v>5815</v>
      </c>
      <c r="E332" s="76">
        <v>200</v>
      </c>
      <c r="F332" s="81">
        <v>0.42959999999999998</v>
      </c>
      <c r="G332" s="81">
        <f t="shared" si="8"/>
        <v>85.92</v>
      </c>
      <c r="H332" s="70"/>
      <c r="I332" s="80">
        <f t="shared" si="9"/>
        <v>0</v>
      </c>
      <c r="J332" s="87" t="s">
        <v>91</v>
      </c>
      <c r="L332" s="34"/>
    </row>
    <row r="333" spans="2:12" x14ac:dyDescent="0.25">
      <c r="B333" s="78" t="s">
        <v>403</v>
      </c>
      <c r="C333" s="78" t="s">
        <v>3263</v>
      </c>
      <c r="D333" s="79" t="s">
        <v>5912</v>
      </c>
      <c r="E333" s="76">
        <v>500</v>
      </c>
      <c r="F333" s="81">
        <v>0.32040000000000002</v>
      </c>
      <c r="G333" s="81">
        <f t="shared" si="8"/>
        <v>160.20000000000002</v>
      </c>
      <c r="H333" s="70"/>
      <c r="I333" s="80">
        <f t="shared" si="9"/>
        <v>0</v>
      </c>
      <c r="J333" s="87" t="s">
        <v>91</v>
      </c>
      <c r="L333" s="34"/>
    </row>
    <row r="334" spans="2:12" x14ac:dyDescent="0.25">
      <c r="B334" s="78" t="s">
        <v>404</v>
      </c>
      <c r="C334" s="78" t="s">
        <v>3264</v>
      </c>
      <c r="D334" s="79" t="s">
        <v>5912</v>
      </c>
      <c r="E334" s="76">
        <v>300</v>
      </c>
      <c r="F334" s="81">
        <v>0.38279999999999997</v>
      </c>
      <c r="G334" s="81">
        <f t="shared" si="8"/>
        <v>114.83999999999999</v>
      </c>
      <c r="H334" s="70"/>
      <c r="I334" s="80">
        <f t="shared" si="9"/>
        <v>0</v>
      </c>
      <c r="J334" s="87" t="s">
        <v>91</v>
      </c>
      <c r="L334" s="34"/>
    </row>
    <row r="335" spans="2:12" x14ac:dyDescent="0.25">
      <c r="B335" s="78" t="s">
        <v>405</v>
      </c>
      <c r="C335" s="78" t="s">
        <v>3265</v>
      </c>
      <c r="D335" s="79" t="s">
        <v>5912</v>
      </c>
      <c r="E335" s="76">
        <v>200</v>
      </c>
      <c r="F335" s="81">
        <v>0.42959999999999998</v>
      </c>
      <c r="G335" s="81">
        <f t="shared" si="8"/>
        <v>85.92</v>
      </c>
      <c r="H335" s="70"/>
      <c r="I335" s="80">
        <f t="shared" si="9"/>
        <v>0</v>
      </c>
      <c r="J335" s="87" t="s">
        <v>91</v>
      </c>
      <c r="L335" s="34"/>
    </row>
    <row r="336" spans="2:12" x14ac:dyDescent="0.25">
      <c r="B336" s="78" t="s">
        <v>406</v>
      </c>
      <c r="C336" s="78" t="s">
        <v>3266</v>
      </c>
      <c r="D336" s="79" t="s">
        <v>5913</v>
      </c>
      <c r="E336" s="76">
        <v>500</v>
      </c>
      <c r="F336" s="81">
        <v>0.33600000000000002</v>
      </c>
      <c r="G336" s="81">
        <f t="shared" si="8"/>
        <v>168</v>
      </c>
      <c r="H336" s="70"/>
      <c r="I336" s="80">
        <f t="shared" si="9"/>
        <v>0</v>
      </c>
      <c r="J336" s="87" t="s">
        <v>91</v>
      </c>
      <c r="L336" s="34"/>
    </row>
    <row r="337" spans="2:12" x14ac:dyDescent="0.25">
      <c r="B337" s="78" t="s">
        <v>407</v>
      </c>
      <c r="C337" s="78" t="s">
        <v>3267</v>
      </c>
      <c r="D337" s="79" t="s">
        <v>5913</v>
      </c>
      <c r="E337" s="76">
        <v>300</v>
      </c>
      <c r="F337" s="81">
        <v>0.40560000000000002</v>
      </c>
      <c r="G337" s="81">
        <f t="shared" si="8"/>
        <v>121.68</v>
      </c>
      <c r="H337" s="70"/>
      <c r="I337" s="80">
        <f t="shared" si="9"/>
        <v>0</v>
      </c>
      <c r="J337" s="87" t="s">
        <v>91</v>
      </c>
      <c r="L337" s="34"/>
    </row>
    <row r="338" spans="2:12" x14ac:dyDescent="0.25">
      <c r="B338" s="78" t="s">
        <v>408</v>
      </c>
      <c r="C338" s="78" t="s">
        <v>3268</v>
      </c>
      <c r="D338" s="79" t="s">
        <v>5913</v>
      </c>
      <c r="E338" s="76">
        <v>200</v>
      </c>
      <c r="F338" s="81">
        <v>0.44519999999999998</v>
      </c>
      <c r="G338" s="81">
        <f t="shared" si="8"/>
        <v>89.039999999999992</v>
      </c>
      <c r="H338" s="70"/>
      <c r="I338" s="80">
        <f t="shared" si="9"/>
        <v>0</v>
      </c>
      <c r="J338" s="87" t="s">
        <v>91</v>
      </c>
      <c r="L338" s="34"/>
    </row>
    <row r="339" spans="2:12" x14ac:dyDescent="0.25">
      <c r="B339" s="78" t="s">
        <v>409</v>
      </c>
      <c r="C339" s="78" t="s">
        <v>3269</v>
      </c>
      <c r="D339" s="79" t="s">
        <v>5814</v>
      </c>
      <c r="E339" s="76">
        <v>500</v>
      </c>
      <c r="F339" s="81">
        <v>0.32040000000000002</v>
      </c>
      <c r="G339" s="81">
        <f t="shared" si="8"/>
        <v>160.20000000000002</v>
      </c>
      <c r="H339" s="70"/>
      <c r="I339" s="80">
        <f t="shared" si="9"/>
        <v>0</v>
      </c>
      <c r="J339" s="87" t="s">
        <v>91</v>
      </c>
      <c r="L339" s="34"/>
    </row>
    <row r="340" spans="2:12" x14ac:dyDescent="0.25">
      <c r="B340" s="78" t="s">
        <v>410</v>
      </c>
      <c r="C340" s="78" t="s">
        <v>3270</v>
      </c>
      <c r="D340" s="79" t="s">
        <v>5814</v>
      </c>
      <c r="E340" s="76">
        <v>300</v>
      </c>
      <c r="F340" s="81">
        <v>0.38279999999999997</v>
      </c>
      <c r="G340" s="81">
        <f t="shared" si="8"/>
        <v>114.83999999999999</v>
      </c>
      <c r="H340" s="70"/>
      <c r="I340" s="80">
        <f t="shared" si="9"/>
        <v>0</v>
      </c>
      <c r="J340" s="87" t="s">
        <v>91</v>
      </c>
      <c r="L340" s="34"/>
    </row>
    <row r="341" spans="2:12" x14ac:dyDescent="0.25">
      <c r="B341" s="78" t="s">
        <v>411</v>
      </c>
      <c r="C341" s="78" t="s">
        <v>3271</v>
      </c>
      <c r="D341" s="79" t="s">
        <v>5814</v>
      </c>
      <c r="E341" s="76">
        <v>200</v>
      </c>
      <c r="F341" s="81">
        <v>0.42959999999999998</v>
      </c>
      <c r="G341" s="81">
        <f t="shared" si="8"/>
        <v>85.92</v>
      </c>
      <c r="H341" s="70"/>
      <c r="I341" s="80">
        <f t="shared" si="9"/>
        <v>0</v>
      </c>
      <c r="J341" s="87" t="s">
        <v>91</v>
      </c>
      <c r="L341" s="34"/>
    </row>
    <row r="342" spans="2:12" x14ac:dyDescent="0.25">
      <c r="B342" s="78" t="s">
        <v>412</v>
      </c>
      <c r="C342" s="78" t="s">
        <v>3272</v>
      </c>
      <c r="D342" s="79" t="s">
        <v>5863</v>
      </c>
      <c r="E342" s="76">
        <v>500</v>
      </c>
      <c r="F342" s="81">
        <v>0.32040000000000002</v>
      </c>
      <c r="G342" s="81">
        <f t="shared" si="8"/>
        <v>160.20000000000002</v>
      </c>
      <c r="H342" s="70"/>
      <c r="I342" s="80">
        <f t="shared" si="9"/>
        <v>0</v>
      </c>
      <c r="J342" s="87" t="s">
        <v>91</v>
      </c>
      <c r="L342" s="34"/>
    </row>
    <row r="343" spans="2:12" x14ac:dyDescent="0.25">
      <c r="B343" s="78" t="s">
        <v>413</v>
      </c>
      <c r="C343" s="78" t="s">
        <v>3273</v>
      </c>
      <c r="D343" s="79" t="s">
        <v>5863</v>
      </c>
      <c r="E343" s="76">
        <v>300</v>
      </c>
      <c r="F343" s="81">
        <v>0.38279999999999997</v>
      </c>
      <c r="G343" s="81">
        <f t="shared" ref="G343:G406" si="10">F343*E343</f>
        <v>114.83999999999999</v>
      </c>
      <c r="H343" s="70"/>
      <c r="I343" s="80">
        <f t="shared" si="9"/>
        <v>0</v>
      </c>
      <c r="J343" s="87" t="s">
        <v>91</v>
      </c>
      <c r="L343" s="34"/>
    </row>
    <row r="344" spans="2:12" x14ac:dyDescent="0.25">
      <c r="B344" s="78" t="s">
        <v>414</v>
      </c>
      <c r="C344" s="78" t="s">
        <v>3274</v>
      </c>
      <c r="D344" s="79" t="s">
        <v>5863</v>
      </c>
      <c r="E344" s="76">
        <v>200</v>
      </c>
      <c r="F344" s="81">
        <v>0.42959999999999998</v>
      </c>
      <c r="G344" s="81">
        <f t="shared" si="10"/>
        <v>85.92</v>
      </c>
      <c r="H344" s="70"/>
      <c r="I344" s="80">
        <f t="shared" ref="I344:I407" si="11">H344*G344</f>
        <v>0</v>
      </c>
      <c r="J344" s="87" t="s">
        <v>91</v>
      </c>
      <c r="L344" s="34"/>
    </row>
    <row r="345" spans="2:12" x14ac:dyDescent="0.25">
      <c r="B345" s="78" t="s">
        <v>415</v>
      </c>
      <c r="C345" s="78" t="s">
        <v>3275</v>
      </c>
      <c r="D345" s="79" t="s">
        <v>5914</v>
      </c>
      <c r="E345" s="76">
        <v>500</v>
      </c>
      <c r="F345" s="81">
        <v>0.312</v>
      </c>
      <c r="G345" s="81">
        <f t="shared" si="10"/>
        <v>156</v>
      </c>
      <c r="H345" s="70"/>
      <c r="I345" s="80">
        <f t="shared" si="11"/>
        <v>0</v>
      </c>
      <c r="J345" s="87" t="s">
        <v>91</v>
      </c>
      <c r="L345" s="34"/>
    </row>
    <row r="346" spans="2:12" x14ac:dyDescent="0.25">
      <c r="B346" s="78" t="s">
        <v>416</v>
      </c>
      <c r="C346" s="78" t="s">
        <v>3276</v>
      </c>
      <c r="D346" s="79" t="s">
        <v>5914</v>
      </c>
      <c r="E346" s="76">
        <v>300</v>
      </c>
      <c r="F346" s="81">
        <v>0.34319999999999995</v>
      </c>
      <c r="G346" s="81">
        <f t="shared" si="10"/>
        <v>102.95999999999998</v>
      </c>
      <c r="H346" s="70"/>
      <c r="I346" s="80">
        <f t="shared" si="11"/>
        <v>0</v>
      </c>
      <c r="J346" s="87" t="s">
        <v>91</v>
      </c>
      <c r="L346" s="34"/>
    </row>
    <row r="347" spans="2:12" x14ac:dyDescent="0.25">
      <c r="B347" s="78" t="s">
        <v>417</v>
      </c>
      <c r="C347" s="78" t="s">
        <v>3277</v>
      </c>
      <c r="D347" s="79" t="s">
        <v>5914</v>
      </c>
      <c r="E347" s="76">
        <v>200</v>
      </c>
      <c r="F347" s="81">
        <v>0.38279999999999997</v>
      </c>
      <c r="G347" s="81">
        <f t="shared" si="10"/>
        <v>76.559999999999988</v>
      </c>
      <c r="H347" s="70"/>
      <c r="I347" s="80">
        <f t="shared" si="11"/>
        <v>0</v>
      </c>
      <c r="J347" s="87" t="s">
        <v>91</v>
      </c>
      <c r="L347" s="34"/>
    </row>
    <row r="348" spans="2:12" x14ac:dyDescent="0.25">
      <c r="B348" s="78" t="s">
        <v>418</v>
      </c>
      <c r="C348" s="78" t="s">
        <v>3278</v>
      </c>
      <c r="D348" s="79" t="s">
        <v>5915</v>
      </c>
      <c r="E348" s="76">
        <v>500</v>
      </c>
      <c r="F348" s="81">
        <v>0.312</v>
      </c>
      <c r="G348" s="81">
        <f t="shared" si="10"/>
        <v>156</v>
      </c>
      <c r="H348" s="70"/>
      <c r="I348" s="80">
        <f t="shared" si="11"/>
        <v>0</v>
      </c>
      <c r="J348" s="87" t="s">
        <v>91</v>
      </c>
      <c r="L348" s="34"/>
    </row>
    <row r="349" spans="2:12" x14ac:dyDescent="0.25">
      <c r="B349" s="78" t="s">
        <v>419</v>
      </c>
      <c r="C349" s="78" t="s">
        <v>3279</v>
      </c>
      <c r="D349" s="79" t="s">
        <v>5915</v>
      </c>
      <c r="E349" s="76">
        <v>300</v>
      </c>
      <c r="F349" s="81">
        <v>0.34319999999999995</v>
      </c>
      <c r="G349" s="81">
        <f t="shared" si="10"/>
        <v>102.95999999999998</v>
      </c>
      <c r="H349" s="70"/>
      <c r="I349" s="80">
        <f t="shared" si="11"/>
        <v>0</v>
      </c>
      <c r="J349" s="87" t="s">
        <v>91</v>
      </c>
      <c r="L349" s="34"/>
    </row>
    <row r="350" spans="2:12" x14ac:dyDescent="0.25">
      <c r="B350" s="78" t="s">
        <v>420</v>
      </c>
      <c r="C350" s="78" t="s">
        <v>3280</v>
      </c>
      <c r="D350" s="79" t="s">
        <v>5915</v>
      </c>
      <c r="E350" s="76">
        <v>200</v>
      </c>
      <c r="F350" s="81">
        <v>0.38279999999999997</v>
      </c>
      <c r="G350" s="81">
        <f t="shared" si="10"/>
        <v>76.559999999999988</v>
      </c>
      <c r="H350" s="70"/>
      <c r="I350" s="80">
        <f t="shared" si="11"/>
        <v>0</v>
      </c>
      <c r="J350" s="87" t="s">
        <v>91</v>
      </c>
      <c r="L350" s="34"/>
    </row>
    <row r="351" spans="2:12" x14ac:dyDescent="0.25">
      <c r="B351" s="78" t="s">
        <v>421</v>
      </c>
      <c r="C351" s="78" t="s">
        <v>3281</v>
      </c>
      <c r="D351" s="79" t="s">
        <v>5834</v>
      </c>
      <c r="E351" s="76">
        <v>800</v>
      </c>
      <c r="F351" s="81">
        <v>0.58560000000000001</v>
      </c>
      <c r="G351" s="81">
        <f t="shared" si="10"/>
        <v>468.48</v>
      </c>
      <c r="H351" s="70"/>
      <c r="I351" s="80">
        <f t="shared" si="11"/>
        <v>0</v>
      </c>
      <c r="J351" s="87" t="s">
        <v>91</v>
      </c>
      <c r="L351" s="34"/>
    </row>
    <row r="352" spans="2:12" x14ac:dyDescent="0.25">
      <c r="B352" s="78" t="s">
        <v>422</v>
      </c>
      <c r="C352" s="78" t="s">
        <v>3282</v>
      </c>
      <c r="D352" s="79" t="s">
        <v>5834</v>
      </c>
      <c r="E352" s="76">
        <v>1000</v>
      </c>
      <c r="F352" s="81">
        <v>0.46799999999999997</v>
      </c>
      <c r="G352" s="81">
        <f t="shared" si="10"/>
        <v>468</v>
      </c>
      <c r="H352" s="70"/>
      <c r="I352" s="80">
        <f t="shared" si="11"/>
        <v>0</v>
      </c>
      <c r="J352" s="87" t="s">
        <v>91</v>
      </c>
      <c r="L352" s="34"/>
    </row>
    <row r="353" spans="2:12" x14ac:dyDescent="0.25">
      <c r="B353" s="78" t="s">
        <v>423</v>
      </c>
      <c r="C353" s="78" t="s">
        <v>3283</v>
      </c>
      <c r="D353" s="79" t="s">
        <v>5834</v>
      </c>
      <c r="E353" s="76">
        <v>600</v>
      </c>
      <c r="F353" s="81">
        <v>0.70199999999999996</v>
      </c>
      <c r="G353" s="81">
        <f t="shared" si="10"/>
        <v>421.2</v>
      </c>
      <c r="H353" s="70"/>
      <c r="I353" s="80">
        <f t="shared" si="11"/>
        <v>0</v>
      </c>
      <c r="J353" s="87" t="s">
        <v>91</v>
      </c>
      <c r="L353" s="34"/>
    </row>
    <row r="354" spans="2:12" x14ac:dyDescent="0.25">
      <c r="B354" s="78" t="s">
        <v>424</v>
      </c>
      <c r="C354" s="78" t="s">
        <v>3284</v>
      </c>
      <c r="D354" s="79" t="s">
        <v>5814</v>
      </c>
      <c r="E354" s="76">
        <v>800</v>
      </c>
      <c r="F354" s="81">
        <v>0.58560000000000001</v>
      </c>
      <c r="G354" s="81">
        <f t="shared" si="10"/>
        <v>468.48</v>
      </c>
      <c r="H354" s="70"/>
      <c r="I354" s="80">
        <f t="shared" si="11"/>
        <v>0</v>
      </c>
      <c r="J354" s="87" t="s">
        <v>91</v>
      </c>
      <c r="L354" s="34"/>
    </row>
    <row r="355" spans="2:12" x14ac:dyDescent="0.25">
      <c r="B355" s="78" t="s">
        <v>425</v>
      </c>
      <c r="C355" s="78" t="s">
        <v>3285</v>
      </c>
      <c r="D355" s="79" t="s">
        <v>5814</v>
      </c>
      <c r="E355" s="76">
        <v>1000</v>
      </c>
      <c r="F355" s="81">
        <v>0.46799999999999997</v>
      </c>
      <c r="G355" s="81">
        <f t="shared" si="10"/>
        <v>468</v>
      </c>
      <c r="H355" s="70"/>
      <c r="I355" s="80">
        <f t="shared" si="11"/>
        <v>0</v>
      </c>
      <c r="J355" s="87" t="s">
        <v>91</v>
      </c>
      <c r="L355" s="34"/>
    </row>
    <row r="356" spans="2:12" x14ac:dyDescent="0.25">
      <c r="B356" s="78" t="s">
        <v>426</v>
      </c>
      <c r="C356" s="78" t="s">
        <v>3286</v>
      </c>
      <c r="D356" s="79" t="s">
        <v>5814</v>
      </c>
      <c r="E356" s="76">
        <v>600</v>
      </c>
      <c r="F356" s="81">
        <v>0.70199999999999996</v>
      </c>
      <c r="G356" s="81">
        <f t="shared" si="10"/>
        <v>421.2</v>
      </c>
      <c r="H356" s="70"/>
      <c r="I356" s="80">
        <f t="shared" si="11"/>
        <v>0</v>
      </c>
      <c r="J356" s="87" t="s">
        <v>91</v>
      </c>
      <c r="L356" s="34"/>
    </row>
    <row r="357" spans="2:12" x14ac:dyDescent="0.25">
      <c r="B357" s="78" t="s">
        <v>427</v>
      </c>
      <c r="C357" s="78" t="s">
        <v>3287</v>
      </c>
      <c r="D357" s="79" t="s">
        <v>5916</v>
      </c>
      <c r="E357" s="76">
        <v>500</v>
      </c>
      <c r="F357" s="81">
        <v>0.28919999999999996</v>
      </c>
      <c r="G357" s="81">
        <f t="shared" si="10"/>
        <v>144.59999999999997</v>
      </c>
      <c r="H357" s="70"/>
      <c r="I357" s="80">
        <f t="shared" si="11"/>
        <v>0</v>
      </c>
      <c r="J357" s="87" t="s">
        <v>91</v>
      </c>
      <c r="L357" s="34"/>
    </row>
    <row r="358" spans="2:12" x14ac:dyDescent="0.25">
      <c r="B358" s="78" t="s">
        <v>428</v>
      </c>
      <c r="C358" s="78" t="s">
        <v>3288</v>
      </c>
      <c r="D358" s="79" t="s">
        <v>5916</v>
      </c>
      <c r="E358" s="76">
        <v>300</v>
      </c>
      <c r="F358" s="81">
        <v>0.30480000000000002</v>
      </c>
      <c r="G358" s="81">
        <f t="shared" si="10"/>
        <v>91.44</v>
      </c>
      <c r="H358" s="70"/>
      <c r="I358" s="80">
        <f t="shared" si="11"/>
        <v>0</v>
      </c>
      <c r="J358" s="87" t="s">
        <v>91</v>
      </c>
      <c r="L358" s="34"/>
    </row>
    <row r="359" spans="2:12" x14ac:dyDescent="0.25">
      <c r="B359" s="78" t="s">
        <v>429</v>
      </c>
      <c r="C359" s="78" t="s">
        <v>3289</v>
      </c>
      <c r="D359" s="79" t="s">
        <v>5916</v>
      </c>
      <c r="E359" s="76">
        <v>200</v>
      </c>
      <c r="F359" s="81">
        <v>0.35159999999999997</v>
      </c>
      <c r="G359" s="81">
        <f t="shared" si="10"/>
        <v>70.319999999999993</v>
      </c>
      <c r="H359" s="70"/>
      <c r="I359" s="80">
        <f t="shared" si="11"/>
        <v>0</v>
      </c>
      <c r="J359" s="87" t="s">
        <v>91</v>
      </c>
      <c r="L359" s="34"/>
    </row>
    <row r="360" spans="2:12" x14ac:dyDescent="0.25">
      <c r="B360" s="78" t="s">
        <v>430</v>
      </c>
      <c r="C360" s="78" t="s">
        <v>3290</v>
      </c>
      <c r="D360" s="79" t="s">
        <v>5827</v>
      </c>
      <c r="E360" s="76">
        <v>500</v>
      </c>
      <c r="F360" s="81">
        <v>0.28919999999999996</v>
      </c>
      <c r="G360" s="81">
        <f t="shared" si="10"/>
        <v>144.59999999999997</v>
      </c>
      <c r="H360" s="70"/>
      <c r="I360" s="80">
        <f t="shared" si="11"/>
        <v>0</v>
      </c>
      <c r="J360" s="87" t="s">
        <v>91</v>
      </c>
      <c r="L360" s="34"/>
    </row>
    <row r="361" spans="2:12" x14ac:dyDescent="0.25">
      <c r="B361" s="78" t="s">
        <v>431</v>
      </c>
      <c r="C361" s="78" t="s">
        <v>3291</v>
      </c>
      <c r="D361" s="79" t="s">
        <v>5827</v>
      </c>
      <c r="E361" s="76">
        <v>300</v>
      </c>
      <c r="F361" s="81">
        <v>0.30480000000000002</v>
      </c>
      <c r="G361" s="81">
        <f t="shared" si="10"/>
        <v>91.44</v>
      </c>
      <c r="H361" s="70"/>
      <c r="I361" s="80">
        <f t="shared" si="11"/>
        <v>0</v>
      </c>
      <c r="J361" s="87" t="s">
        <v>91</v>
      </c>
      <c r="L361" s="34"/>
    </row>
    <row r="362" spans="2:12" x14ac:dyDescent="0.25">
      <c r="B362" s="78" t="s">
        <v>432</v>
      </c>
      <c r="C362" s="78" t="s">
        <v>3292</v>
      </c>
      <c r="D362" s="79" t="s">
        <v>5827</v>
      </c>
      <c r="E362" s="76">
        <v>200</v>
      </c>
      <c r="F362" s="81">
        <v>0.35159999999999997</v>
      </c>
      <c r="G362" s="81">
        <f t="shared" si="10"/>
        <v>70.319999999999993</v>
      </c>
      <c r="H362" s="70"/>
      <c r="I362" s="80">
        <f t="shared" si="11"/>
        <v>0</v>
      </c>
      <c r="J362" s="87" t="s">
        <v>91</v>
      </c>
      <c r="L362" s="34"/>
    </row>
    <row r="363" spans="2:12" x14ac:dyDescent="0.25">
      <c r="B363" s="78" t="s">
        <v>433</v>
      </c>
      <c r="C363" s="78" t="s">
        <v>3293</v>
      </c>
      <c r="D363" s="79" t="s">
        <v>5850</v>
      </c>
      <c r="E363" s="76">
        <v>500</v>
      </c>
      <c r="F363" s="81">
        <v>0.28919999999999996</v>
      </c>
      <c r="G363" s="81">
        <f t="shared" si="10"/>
        <v>144.59999999999997</v>
      </c>
      <c r="H363" s="70"/>
      <c r="I363" s="80">
        <f t="shared" si="11"/>
        <v>0</v>
      </c>
      <c r="J363" s="87" t="s">
        <v>91</v>
      </c>
      <c r="L363" s="34"/>
    </row>
    <row r="364" spans="2:12" x14ac:dyDescent="0.25">
      <c r="B364" s="78" t="s">
        <v>434</v>
      </c>
      <c r="C364" s="78" t="s">
        <v>3294</v>
      </c>
      <c r="D364" s="79" t="s">
        <v>5850</v>
      </c>
      <c r="E364" s="76">
        <v>300</v>
      </c>
      <c r="F364" s="81">
        <v>0.30480000000000002</v>
      </c>
      <c r="G364" s="81">
        <f t="shared" si="10"/>
        <v>91.44</v>
      </c>
      <c r="H364" s="70"/>
      <c r="I364" s="80">
        <f t="shared" si="11"/>
        <v>0</v>
      </c>
      <c r="J364" s="87" t="s">
        <v>91</v>
      </c>
      <c r="L364" s="34"/>
    </row>
    <row r="365" spans="2:12" x14ac:dyDescent="0.25">
      <c r="B365" s="78" t="s">
        <v>435</v>
      </c>
      <c r="C365" s="78" t="s">
        <v>3295</v>
      </c>
      <c r="D365" s="79" t="s">
        <v>5850</v>
      </c>
      <c r="E365" s="76">
        <v>200</v>
      </c>
      <c r="F365" s="81">
        <v>0.35159999999999997</v>
      </c>
      <c r="G365" s="81">
        <f t="shared" si="10"/>
        <v>70.319999999999993</v>
      </c>
      <c r="H365" s="70"/>
      <c r="I365" s="80">
        <f t="shared" si="11"/>
        <v>0</v>
      </c>
      <c r="J365" s="87" t="s">
        <v>91</v>
      </c>
      <c r="L365" s="34"/>
    </row>
    <row r="366" spans="2:12" x14ac:dyDescent="0.25">
      <c r="B366" s="78" t="s">
        <v>436</v>
      </c>
      <c r="C366" s="78" t="s">
        <v>3296</v>
      </c>
      <c r="D366" s="79" t="s">
        <v>5815</v>
      </c>
      <c r="E366" s="76">
        <v>500</v>
      </c>
      <c r="F366" s="81">
        <v>0.28919999999999996</v>
      </c>
      <c r="G366" s="81">
        <f t="shared" si="10"/>
        <v>144.59999999999997</v>
      </c>
      <c r="H366" s="70"/>
      <c r="I366" s="80">
        <f t="shared" si="11"/>
        <v>0</v>
      </c>
      <c r="J366" s="87" t="s">
        <v>91</v>
      </c>
      <c r="L366" s="34"/>
    </row>
    <row r="367" spans="2:12" x14ac:dyDescent="0.25">
      <c r="B367" s="78" t="s">
        <v>437</v>
      </c>
      <c r="C367" s="78" t="s">
        <v>3297</v>
      </c>
      <c r="D367" s="79" t="s">
        <v>5815</v>
      </c>
      <c r="E367" s="76">
        <v>300</v>
      </c>
      <c r="F367" s="81">
        <v>0.30480000000000002</v>
      </c>
      <c r="G367" s="81">
        <f t="shared" si="10"/>
        <v>91.44</v>
      </c>
      <c r="H367" s="70"/>
      <c r="I367" s="80">
        <f t="shared" si="11"/>
        <v>0</v>
      </c>
      <c r="J367" s="87" t="s">
        <v>91</v>
      </c>
      <c r="L367" s="34"/>
    </row>
    <row r="368" spans="2:12" x14ac:dyDescent="0.25">
      <c r="B368" s="78" t="s">
        <v>438</v>
      </c>
      <c r="C368" s="78" t="s">
        <v>3298</v>
      </c>
      <c r="D368" s="79" t="s">
        <v>5815</v>
      </c>
      <c r="E368" s="76">
        <v>200</v>
      </c>
      <c r="F368" s="81">
        <v>0.35159999999999997</v>
      </c>
      <c r="G368" s="81">
        <f t="shared" si="10"/>
        <v>70.319999999999993</v>
      </c>
      <c r="H368" s="70"/>
      <c r="I368" s="80">
        <f t="shared" si="11"/>
        <v>0</v>
      </c>
      <c r="J368" s="87" t="s">
        <v>91</v>
      </c>
      <c r="L368" s="34"/>
    </row>
    <row r="369" spans="2:12" x14ac:dyDescent="0.25">
      <c r="B369" s="78" t="s">
        <v>439</v>
      </c>
      <c r="C369" s="78" t="s">
        <v>3299</v>
      </c>
      <c r="D369" s="79" t="s">
        <v>5834</v>
      </c>
      <c r="E369" s="76">
        <v>500</v>
      </c>
      <c r="F369" s="81">
        <v>0.28919999999999996</v>
      </c>
      <c r="G369" s="81">
        <f t="shared" si="10"/>
        <v>144.59999999999997</v>
      </c>
      <c r="H369" s="70"/>
      <c r="I369" s="80">
        <f t="shared" si="11"/>
        <v>0</v>
      </c>
      <c r="J369" s="87" t="s">
        <v>91</v>
      </c>
      <c r="L369" s="34"/>
    </row>
    <row r="370" spans="2:12" x14ac:dyDescent="0.25">
      <c r="B370" s="78" t="s">
        <v>440</v>
      </c>
      <c r="C370" s="78" t="s">
        <v>3300</v>
      </c>
      <c r="D370" s="79" t="s">
        <v>5834</v>
      </c>
      <c r="E370" s="76">
        <v>300</v>
      </c>
      <c r="F370" s="81">
        <v>0.30480000000000002</v>
      </c>
      <c r="G370" s="81">
        <f t="shared" si="10"/>
        <v>91.44</v>
      </c>
      <c r="H370" s="70"/>
      <c r="I370" s="80">
        <f t="shared" si="11"/>
        <v>0</v>
      </c>
      <c r="J370" s="87" t="s">
        <v>91</v>
      </c>
      <c r="L370" s="34"/>
    </row>
    <row r="371" spans="2:12" x14ac:dyDescent="0.25">
      <c r="B371" s="78" t="s">
        <v>441</v>
      </c>
      <c r="C371" s="78" t="s">
        <v>3301</v>
      </c>
      <c r="D371" s="79" t="s">
        <v>5834</v>
      </c>
      <c r="E371" s="76">
        <v>200</v>
      </c>
      <c r="F371" s="81">
        <v>0.35159999999999997</v>
      </c>
      <c r="G371" s="81">
        <f t="shared" si="10"/>
        <v>70.319999999999993</v>
      </c>
      <c r="H371" s="70"/>
      <c r="I371" s="80">
        <f t="shared" si="11"/>
        <v>0</v>
      </c>
      <c r="J371" s="87" t="s">
        <v>91</v>
      </c>
      <c r="L371" s="34"/>
    </row>
    <row r="372" spans="2:12" x14ac:dyDescent="0.25">
      <c r="B372" s="78" t="s">
        <v>442</v>
      </c>
      <c r="C372" s="78" t="s">
        <v>3302</v>
      </c>
      <c r="D372" s="79" t="s">
        <v>5912</v>
      </c>
      <c r="E372" s="76">
        <v>500</v>
      </c>
      <c r="F372" s="81">
        <v>0.28919999999999996</v>
      </c>
      <c r="G372" s="81">
        <f t="shared" si="10"/>
        <v>144.59999999999997</v>
      </c>
      <c r="H372" s="70"/>
      <c r="I372" s="80">
        <f t="shared" si="11"/>
        <v>0</v>
      </c>
      <c r="J372" s="87" t="s">
        <v>91</v>
      </c>
      <c r="L372" s="34"/>
    </row>
    <row r="373" spans="2:12" x14ac:dyDescent="0.25">
      <c r="B373" s="78" t="s">
        <v>443</v>
      </c>
      <c r="C373" s="78" t="s">
        <v>3303</v>
      </c>
      <c r="D373" s="79" t="s">
        <v>5912</v>
      </c>
      <c r="E373" s="76">
        <v>300</v>
      </c>
      <c r="F373" s="81">
        <v>0.30480000000000002</v>
      </c>
      <c r="G373" s="81">
        <f t="shared" si="10"/>
        <v>91.44</v>
      </c>
      <c r="H373" s="70"/>
      <c r="I373" s="80">
        <f t="shared" si="11"/>
        <v>0</v>
      </c>
      <c r="J373" s="87" t="s">
        <v>91</v>
      </c>
      <c r="L373" s="34"/>
    </row>
    <row r="374" spans="2:12" x14ac:dyDescent="0.25">
      <c r="B374" s="78" t="s">
        <v>444</v>
      </c>
      <c r="C374" s="78" t="s">
        <v>3304</v>
      </c>
      <c r="D374" s="79" t="s">
        <v>5912</v>
      </c>
      <c r="E374" s="76">
        <v>200</v>
      </c>
      <c r="F374" s="81">
        <v>0.35159999999999997</v>
      </c>
      <c r="G374" s="81">
        <f t="shared" si="10"/>
        <v>70.319999999999993</v>
      </c>
      <c r="H374" s="70"/>
      <c r="I374" s="80">
        <f t="shared" si="11"/>
        <v>0</v>
      </c>
      <c r="J374" s="87" t="s">
        <v>91</v>
      </c>
      <c r="L374" s="34"/>
    </row>
    <row r="375" spans="2:12" x14ac:dyDescent="0.25">
      <c r="B375" s="78" t="s">
        <v>445</v>
      </c>
      <c r="C375" s="78" t="s">
        <v>3305</v>
      </c>
      <c r="D375" s="79" t="s">
        <v>5814</v>
      </c>
      <c r="E375" s="76">
        <v>500</v>
      </c>
      <c r="F375" s="81">
        <v>0.28919999999999996</v>
      </c>
      <c r="G375" s="81">
        <f t="shared" si="10"/>
        <v>144.59999999999997</v>
      </c>
      <c r="H375" s="70"/>
      <c r="I375" s="80">
        <f t="shared" si="11"/>
        <v>0</v>
      </c>
      <c r="J375" s="87" t="s">
        <v>91</v>
      </c>
      <c r="L375" s="34"/>
    </row>
    <row r="376" spans="2:12" x14ac:dyDescent="0.25">
      <c r="B376" s="78" t="s">
        <v>446</v>
      </c>
      <c r="C376" s="78" t="s">
        <v>3306</v>
      </c>
      <c r="D376" s="79" t="s">
        <v>5814</v>
      </c>
      <c r="E376" s="76">
        <v>300</v>
      </c>
      <c r="F376" s="81">
        <v>0.30480000000000002</v>
      </c>
      <c r="G376" s="81">
        <f t="shared" si="10"/>
        <v>91.44</v>
      </c>
      <c r="H376" s="70"/>
      <c r="I376" s="80">
        <f t="shared" si="11"/>
        <v>0</v>
      </c>
      <c r="J376" s="87" t="s">
        <v>91</v>
      </c>
      <c r="L376" s="34"/>
    </row>
    <row r="377" spans="2:12" x14ac:dyDescent="0.25">
      <c r="B377" s="78" t="s">
        <v>447</v>
      </c>
      <c r="C377" s="78" t="s">
        <v>3307</v>
      </c>
      <c r="D377" s="79" t="s">
        <v>5814</v>
      </c>
      <c r="E377" s="76">
        <v>200</v>
      </c>
      <c r="F377" s="81">
        <v>0.35159999999999997</v>
      </c>
      <c r="G377" s="81">
        <f t="shared" si="10"/>
        <v>70.319999999999993</v>
      </c>
      <c r="H377" s="70"/>
      <c r="I377" s="80">
        <f t="shared" si="11"/>
        <v>0</v>
      </c>
      <c r="J377" s="87" t="s">
        <v>91</v>
      </c>
      <c r="L377" s="34"/>
    </row>
    <row r="378" spans="2:12" x14ac:dyDescent="0.25">
      <c r="B378" s="78" t="s">
        <v>448</v>
      </c>
      <c r="C378" s="78" t="s">
        <v>3308</v>
      </c>
      <c r="D378" s="79" t="s">
        <v>5863</v>
      </c>
      <c r="E378" s="76">
        <v>500</v>
      </c>
      <c r="F378" s="81">
        <v>0.28919999999999996</v>
      </c>
      <c r="G378" s="81">
        <f t="shared" si="10"/>
        <v>144.59999999999997</v>
      </c>
      <c r="H378" s="70"/>
      <c r="I378" s="80">
        <f t="shared" si="11"/>
        <v>0</v>
      </c>
      <c r="J378" s="87" t="s">
        <v>91</v>
      </c>
      <c r="L378" s="34"/>
    </row>
    <row r="379" spans="2:12" x14ac:dyDescent="0.25">
      <c r="B379" s="78" t="s">
        <v>449</v>
      </c>
      <c r="C379" s="78" t="s">
        <v>3309</v>
      </c>
      <c r="D379" s="79" t="s">
        <v>5863</v>
      </c>
      <c r="E379" s="76">
        <v>300</v>
      </c>
      <c r="F379" s="81">
        <v>0.30480000000000002</v>
      </c>
      <c r="G379" s="81">
        <f t="shared" si="10"/>
        <v>91.44</v>
      </c>
      <c r="H379" s="70"/>
      <c r="I379" s="80">
        <f t="shared" si="11"/>
        <v>0</v>
      </c>
      <c r="J379" s="87" t="s">
        <v>91</v>
      </c>
      <c r="L379" s="34"/>
    </row>
    <row r="380" spans="2:12" x14ac:dyDescent="0.25">
      <c r="B380" s="78" t="s">
        <v>450</v>
      </c>
      <c r="C380" s="78" t="s">
        <v>3310</v>
      </c>
      <c r="D380" s="79" t="s">
        <v>5863</v>
      </c>
      <c r="E380" s="76">
        <v>200</v>
      </c>
      <c r="F380" s="81">
        <v>0.35159999999999997</v>
      </c>
      <c r="G380" s="81">
        <f t="shared" si="10"/>
        <v>70.319999999999993</v>
      </c>
      <c r="H380" s="70"/>
      <c r="I380" s="80">
        <f t="shared" si="11"/>
        <v>0</v>
      </c>
      <c r="J380" s="87" t="s">
        <v>91</v>
      </c>
      <c r="L380" s="34"/>
    </row>
    <row r="381" spans="2:12" x14ac:dyDescent="0.25">
      <c r="B381" s="78" t="s">
        <v>451</v>
      </c>
      <c r="C381" s="78" t="s">
        <v>3311</v>
      </c>
      <c r="D381" s="79" t="s">
        <v>5850</v>
      </c>
      <c r="E381" s="76">
        <v>500</v>
      </c>
      <c r="F381" s="81">
        <v>0.28919999999999996</v>
      </c>
      <c r="G381" s="81">
        <f t="shared" si="10"/>
        <v>144.59999999999997</v>
      </c>
      <c r="H381" s="70"/>
      <c r="I381" s="80">
        <f t="shared" si="11"/>
        <v>0</v>
      </c>
      <c r="J381" s="87" t="s">
        <v>91</v>
      </c>
      <c r="L381" s="34"/>
    </row>
    <row r="382" spans="2:12" x14ac:dyDescent="0.25">
      <c r="B382" s="78" t="s">
        <v>452</v>
      </c>
      <c r="C382" s="78" t="s">
        <v>3312</v>
      </c>
      <c r="D382" s="79" t="s">
        <v>5850</v>
      </c>
      <c r="E382" s="76">
        <v>300</v>
      </c>
      <c r="F382" s="81">
        <v>0.312</v>
      </c>
      <c r="G382" s="81">
        <f t="shared" si="10"/>
        <v>93.6</v>
      </c>
      <c r="H382" s="70"/>
      <c r="I382" s="80">
        <f t="shared" si="11"/>
        <v>0</v>
      </c>
      <c r="J382" s="87" t="s">
        <v>91</v>
      </c>
      <c r="L382" s="34"/>
    </row>
    <row r="383" spans="2:12" x14ac:dyDescent="0.25">
      <c r="B383" s="78" t="s">
        <v>453</v>
      </c>
      <c r="C383" s="78" t="s">
        <v>3313</v>
      </c>
      <c r="D383" s="79" t="s">
        <v>5850</v>
      </c>
      <c r="E383" s="76">
        <v>200</v>
      </c>
      <c r="F383" s="81">
        <v>0.35879999999999995</v>
      </c>
      <c r="G383" s="81">
        <f t="shared" si="10"/>
        <v>71.759999999999991</v>
      </c>
      <c r="H383" s="70"/>
      <c r="I383" s="80">
        <f t="shared" si="11"/>
        <v>0</v>
      </c>
      <c r="J383" s="87" t="s">
        <v>91</v>
      </c>
      <c r="L383" s="34"/>
    </row>
    <row r="384" spans="2:12" x14ac:dyDescent="0.25">
      <c r="B384" s="78" t="s">
        <v>454</v>
      </c>
      <c r="C384" s="78" t="s">
        <v>3314</v>
      </c>
      <c r="D384" s="79" t="s">
        <v>5815</v>
      </c>
      <c r="E384" s="76">
        <v>500</v>
      </c>
      <c r="F384" s="81">
        <v>0.28919999999999996</v>
      </c>
      <c r="G384" s="81">
        <f t="shared" si="10"/>
        <v>144.59999999999997</v>
      </c>
      <c r="H384" s="70"/>
      <c r="I384" s="80">
        <f t="shared" si="11"/>
        <v>0</v>
      </c>
      <c r="J384" s="87" t="s">
        <v>91</v>
      </c>
      <c r="L384" s="34"/>
    </row>
    <row r="385" spans="2:12" x14ac:dyDescent="0.25">
      <c r="B385" s="78" t="s">
        <v>455</v>
      </c>
      <c r="C385" s="78" t="s">
        <v>3315</v>
      </c>
      <c r="D385" s="79" t="s">
        <v>5815</v>
      </c>
      <c r="E385" s="76">
        <v>300</v>
      </c>
      <c r="F385" s="81">
        <v>0.312</v>
      </c>
      <c r="G385" s="81">
        <f t="shared" si="10"/>
        <v>93.6</v>
      </c>
      <c r="H385" s="70"/>
      <c r="I385" s="80">
        <f t="shared" si="11"/>
        <v>0</v>
      </c>
      <c r="J385" s="87" t="s">
        <v>91</v>
      </c>
      <c r="L385" s="34"/>
    </row>
    <row r="386" spans="2:12" x14ac:dyDescent="0.25">
      <c r="B386" s="78" t="s">
        <v>456</v>
      </c>
      <c r="C386" s="78" t="s">
        <v>3316</v>
      </c>
      <c r="D386" s="79" t="s">
        <v>5815</v>
      </c>
      <c r="E386" s="76">
        <v>200</v>
      </c>
      <c r="F386" s="81">
        <v>0.35879999999999995</v>
      </c>
      <c r="G386" s="81">
        <f t="shared" si="10"/>
        <v>71.759999999999991</v>
      </c>
      <c r="H386" s="70"/>
      <c r="I386" s="80">
        <f t="shared" si="11"/>
        <v>0</v>
      </c>
      <c r="J386" s="87" t="s">
        <v>91</v>
      </c>
      <c r="L386" s="34"/>
    </row>
    <row r="387" spans="2:12" x14ac:dyDescent="0.25">
      <c r="B387" s="78" t="s">
        <v>457</v>
      </c>
      <c r="C387" s="78" t="s">
        <v>3317</v>
      </c>
      <c r="D387" s="79" t="s">
        <v>5840</v>
      </c>
      <c r="E387" s="76">
        <v>500</v>
      </c>
      <c r="F387" s="81">
        <v>0.28919999999999996</v>
      </c>
      <c r="G387" s="81">
        <f t="shared" si="10"/>
        <v>144.59999999999997</v>
      </c>
      <c r="H387" s="70"/>
      <c r="I387" s="80">
        <f t="shared" si="11"/>
        <v>0</v>
      </c>
      <c r="J387" s="87" t="s">
        <v>91</v>
      </c>
      <c r="L387" s="34"/>
    </row>
    <row r="388" spans="2:12" x14ac:dyDescent="0.25">
      <c r="B388" s="78" t="s">
        <v>458</v>
      </c>
      <c r="C388" s="78" t="s">
        <v>3318</v>
      </c>
      <c r="D388" s="79" t="s">
        <v>5840</v>
      </c>
      <c r="E388" s="76">
        <v>300</v>
      </c>
      <c r="F388" s="81">
        <v>0.312</v>
      </c>
      <c r="G388" s="81">
        <f t="shared" si="10"/>
        <v>93.6</v>
      </c>
      <c r="H388" s="70"/>
      <c r="I388" s="80">
        <f t="shared" si="11"/>
        <v>0</v>
      </c>
      <c r="J388" s="87" t="s">
        <v>91</v>
      </c>
      <c r="L388" s="34"/>
    </row>
    <row r="389" spans="2:12" x14ac:dyDescent="0.25">
      <c r="B389" s="78" t="s">
        <v>459</v>
      </c>
      <c r="C389" s="78" t="s">
        <v>3319</v>
      </c>
      <c r="D389" s="79" t="s">
        <v>5840</v>
      </c>
      <c r="E389" s="76">
        <v>200</v>
      </c>
      <c r="F389" s="81">
        <v>0.35879999999999995</v>
      </c>
      <c r="G389" s="81">
        <f t="shared" si="10"/>
        <v>71.759999999999991</v>
      </c>
      <c r="H389" s="70"/>
      <c r="I389" s="80">
        <f t="shared" si="11"/>
        <v>0</v>
      </c>
      <c r="J389" s="87" t="s">
        <v>91</v>
      </c>
      <c r="L389" s="34"/>
    </row>
    <row r="390" spans="2:12" x14ac:dyDescent="0.25">
      <c r="B390" s="78" t="s">
        <v>460</v>
      </c>
      <c r="C390" s="78" t="s">
        <v>3320</v>
      </c>
      <c r="D390" s="79" t="s">
        <v>5834</v>
      </c>
      <c r="E390" s="76">
        <v>500</v>
      </c>
      <c r="F390" s="81">
        <v>0.28919999999999996</v>
      </c>
      <c r="G390" s="81">
        <f t="shared" si="10"/>
        <v>144.59999999999997</v>
      </c>
      <c r="H390" s="70"/>
      <c r="I390" s="80">
        <f t="shared" si="11"/>
        <v>0</v>
      </c>
      <c r="J390" s="87" t="s">
        <v>91</v>
      </c>
      <c r="L390" s="34"/>
    </row>
    <row r="391" spans="2:12" x14ac:dyDescent="0.25">
      <c r="B391" s="78" t="s">
        <v>461</v>
      </c>
      <c r="C391" s="78" t="s">
        <v>3321</v>
      </c>
      <c r="D391" s="79" t="s">
        <v>5834</v>
      </c>
      <c r="E391" s="76">
        <v>300</v>
      </c>
      <c r="F391" s="81">
        <v>0.312</v>
      </c>
      <c r="G391" s="81">
        <f t="shared" si="10"/>
        <v>93.6</v>
      </c>
      <c r="H391" s="70"/>
      <c r="I391" s="80">
        <f t="shared" si="11"/>
        <v>0</v>
      </c>
      <c r="J391" s="87" t="s">
        <v>91</v>
      </c>
      <c r="L391" s="34"/>
    </row>
    <row r="392" spans="2:12" x14ac:dyDescent="0.25">
      <c r="B392" s="78" t="s">
        <v>462</v>
      </c>
      <c r="C392" s="78" t="s">
        <v>3322</v>
      </c>
      <c r="D392" s="79" t="s">
        <v>5834</v>
      </c>
      <c r="E392" s="76">
        <v>200</v>
      </c>
      <c r="F392" s="81">
        <v>0.35879999999999995</v>
      </c>
      <c r="G392" s="81">
        <f t="shared" si="10"/>
        <v>71.759999999999991</v>
      </c>
      <c r="H392" s="70"/>
      <c r="I392" s="80">
        <f t="shared" si="11"/>
        <v>0</v>
      </c>
      <c r="J392" s="87" t="s">
        <v>91</v>
      </c>
      <c r="L392" s="34"/>
    </row>
    <row r="393" spans="2:12" x14ac:dyDescent="0.25">
      <c r="B393" s="78" t="s">
        <v>463</v>
      </c>
      <c r="C393" s="78" t="s">
        <v>3323</v>
      </c>
      <c r="D393" s="79" t="s">
        <v>5912</v>
      </c>
      <c r="E393" s="76">
        <v>500</v>
      </c>
      <c r="F393" s="81">
        <v>0.28919999999999996</v>
      </c>
      <c r="G393" s="81">
        <f t="shared" si="10"/>
        <v>144.59999999999997</v>
      </c>
      <c r="H393" s="70"/>
      <c r="I393" s="80">
        <f t="shared" si="11"/>
        <v>0</v>
      </c>
      <c r="J393" s="87" t="s">
        <v>91</v>
      </c>
      <c r="L393" s="34"/>
    </row>
    <row r="394" spans="2:12" x14ac:dyDescent="0.25">
      <c r="B394" s="78" t="s">
        <v>464</v>
      </c>
      <c r="C394" s="78" t="s">
        <v>3324</v>
      </c>
      <c r="D394" s="79" t="s">
        <v>5912</v>
      </c>
      <c r="E394" s="76">
        <v>300</v>
      </c>
      <c r="F394" s="81">
        <v>0.312</v>
      </c>
      <c r="G394" s="81">
        <f t="shared" si="10"/>
        <v>93.6</v>
      </c>
      <c r="H394" s="70"/>
      <c r="I394" s="80">
        <f t="shared" si="11"/>
        <v>0</v>
      </c>
      <c r="J394" s="87" t="s">
        <v>91</v>
      </c>
      <c r="L394" s="34"/>
    </row>
    <row r="395" spans="2:12" x14ac:dyDescent="0.25">
      <c r="B395" s="78" t="s">
        <v>465</v>
      </c>
      <c r="C395" s="78" t="s">
        <v>3325</v>
      </c>
      <c r="D395" s="79" t="s">
        <v>5912</v>
      </c>
      <c r="E395" s="76">
        <v>200</v>
      </c>
      <c r="F395" s="81">
        <v>0.35879999999999995</v>
      </c>
      <c r="G395" s="81">
        <f t="shared" si="10"/>
        <v>71.759999999999991</v>
      </c>
      <c r="H395" s="70"/>
      <c r="I395" s="80">
        <f t="shared" si="11"/>
        <v>0</v>
      </c>
      <c r="J395" s="87" t="s">
        <v>91</v>
      </c>
      <c r="L395" s="34"/>
    </row>
    <row r="396" spans="2:12" x14ac:dyDescent="0.25">
      <c r="B396" s="78" t="s">
        <v>466</v>
      </c>
      <c r="C396" s="78" t="s">
        <v>3326</v>
      </c>
      <c r="D396" s="79" t="s">
        <v>5814</v>
      </c>
      <c r="E396" s="76">
        <v>500</v>
      </c>
      <c r="F396" s="81">
        <v>0.28919999999999996</v>
      </c>
      <c r="G396" s="81">
        <f t="shared" si="10"/>
        <v>144.59999999999997</v>
      </c>
      <c r="H396" s="70"/>
      <c r="I396" s="80">
        <f t="shared" si="11"/>
        <v>0</v>
      </c>
      <c r="J396" s="87" t="s">
        <v>91</v>
      </c>
      <c r="L396" s="34"/>
    </row>
    <row r="397" spans="2:12" x14ac:dyDescent="0.25">
      <c r="B397" s="78" t="s">
        <v>467</v>
      </c>
      <c r="C397" s="78" t="s">
        <v>3327</v>
      </c>
      <c r="D397" s="79" t="s">
        <v>5814</v>
      </c>
      <c r="E397" s="76">
        <v>300</v>
      </c>
      <c r="F397" s="81">
        <v>0.312</v>
      </c>
      <c r="G397" s="81">
        <f t="shared" si="10"/>
        <v>93.6</v>
      </c>
      <c r="H397" s="70"/>
      <c r="I397" s="80">
        <f t="shared" si="11"/>
        <v>0</v>
      </c>
      <c r="J397" s="87" t="s">
        <v>91</v>
      </c>
      <c r="L397" s="34"/>
    </row>
    <row r="398" spans="2:12" x14ac:dyDescent="0.25">
      <c r="B398" s="78" t="s">
        <v>468</v>
      </c>
      <c r="C398" s="78" t="s">
        <v>3328</v>
      </c>
      <c r="D398" s="79" t="s">
        <v>5814</v>
      </c>
      <c r="E398" s="76">
        <v>200</v>
      </c>
      <c r="F398" s="81">
        <v>0.35879999999999995</v>
      </c>
      <c r="G398" s="81">
        <f t="shared" si="10"/>
        <v>71.759999999999991</v>
      </c>
      <c r="H398" s="70"/>
      <c r="I398" s="80">
        <f t="shared" si="11"/>
        <v>0</v>
      </c>
      <c r="J398" s="87" t="s">
        <v>91</v>
      </c>
      <c r="L398" s="34"/>
    </row>
    <row r="399" spans="2:12" x14ac:dyDescent="0.25">
      <c r="B399" s="78" t="s">
        <v>469</v>
      </c>
      <c r="C399" s="78" t="s">
        <v>3329</v>
      </c>
      <c r="D399" s="79" t="s">
        <v>5863</v>
      </c>
      <c r="E399" s="76">
        <v>500</v>
      </c>
      <c r="F399" s="81">
        <v>0.28919999999999996</v>
      </c>
      <c r="G399" s="81">
        <f t="shared" si="10"/>
        <v>144.59999999999997</v>
      </c>
      <c r="H399" s="70"/>
      <c r="I399" s="80">
        <f t="shared" si="11"/>
        <v>0</v>
      </c>
      <c r="J399" s="87" t="s">
        <v>91</v>
      </c>
      <c r="L399" s="34"/>
    </row>
    <row r="400" spans="2:12" x14ac:dyDescent="0.25">
      <c r="B400" s="78" t="s">
        <v>470</v>
      </c>
      <c r="C400" s="78" t="s">
        <v>3330</v>
      </c>
      <c r="D400" s="79" t="s">
        <v>5863</v>
      </c>
      <c r="E400" s="76">
        <v>300</v>
      </c>
      <c r="F400" s="81">
        <v>0.312</v>
      </c>
      <c r="G400" s="81">
        <f t="shared" si="10"/>
        <v>93.6</v>
      </c>
      <c r="H400" s="70"/>
      <c r="I400" s="80">
        <f t="shared" si="11"/>
        <v>0</v>
      </c>
      <c r="J400" s="87" t="s">
        <v>91</v>
      </c>
      <c r="L400" s="34"/>
    </row>
    <row r="401" spans="2:12" x14ac:dyDescent="0.25">
      <c r="B401" s="78" t="s">
        <v>471</v>
      </c>
      <c r="C401" s="78" t="s">
        <v>3331</v>
      </c>
      <c r="D401" s="79" t="s">
        <v>5863</v>
      </c>
      <c r="E401" s="76">
        <v>200</v>
      </c>
      <c r="F401" s="81">
        <v>0.35879999999999995</v>
      </c>
      <c r="G401" s="81">
        <f t="shared" si="10"/>
        <v>71.759999999999991</v>
      </c>
      <c r="H401" s="70"/>
      <c r="I401" s="80">
        <f t="shared" si="11"/>
        <v>0</v>
      </c>
      <c r="J401" s="87" t="s">
        <v>91</v>
      </c>
      <c r="L401" s="34"/>
    </row>
    <row r="402" spans="2:12" x14ac:dyDescent="0.25">
      <c r="B402" s="78" t="s">
        <v>472</v>
      </c>
      <c r="C402" s="78" t="s">
        <v>3332</v>
      </c>
      <c r="D402" s="79" t="s">
        <v>5917</v>
      </c>
      <c r="E402" s="76">
        <v>500</v>
      </c>
      <c r="F402" s="81">
        <v>0.39</v>
      </c>
      <c r="G402" s="81">
        <f t="shared" si="10"/>
        <v>195</v>
      </c>
      <c r="H402" s="70"/>
      <c r="I402" s="80">
        <f t="shared" si="11"/>
        <v>0</v>
      </c>
      <c r="J402" s="87" t="s">
        <v>91</v>
      </c>
      <c r="L402" s="34"/>
    </row>
    <row r="403" spans="2:12" x14ac:dyDescent="0.25">
      <c r="B403" s="78" t="s">
        <v>473</v>
      </c>
      <c r="C403" s="78" t="s">
        <v>3333</v>
      </c>
      <c r="D403" s="79" t="s">
        <v>5917</v>
      </c>
      <c r="E403" s="76">
        <v>300</v>
      </c>
      <c r="F403" s="81">
        <v>0.42959999999999998</v>
      </c>
      <c r="G403" s="81">
        <f t="shared" si="10"/>
        <v>128.88</v>
      </c>
      <c r="H403" s="70"/>
      <c r="I403" s="80">
        <f t="shared" si="11"/>
        <v>0</v>
      </c>
      <c r="J403" s="87" t="s">
        <v>91</v>
      </c>
      <c r="L403" s="34"/>
    </row>
    <row r="404" spans="2:12" x14ac:dyDescent="0.25">
      <c r="B404" s="78" t="s">
        <v>474</v>
      </c>
      <c r="C404" s="78" t="s">
        <v>3334</v>
      </c>
      <c r="D404" s="79" t="s">
        <v>5917</v>
      </c>
      <c r="E404" s="76">
        <v>200</v>
      </c>
      <c r="F404" s="81">
        <v>0.46799999999999997</v>
      </c>
      <c r="G404" s="81">
        <f t="shared" si="10"/>
        <v>93.6</v>
      </c>
      <c r="H404" s="70"/>
      <c r="I404" s="80">
        <f t="shared" si="11"/>
        <v>0</v>
      </c>
      <c r="J404" s="87" t="s">
        <v>91</v>
      </c>
      <c r="L404" s="34"/>
    </row>
    <row r="405" spans="2:12" x14ac:dyDescent="0.25">
      <c r="B405" s="78" t="s">
        <v>475</v>
      </c>
      <c r="C405" s="78" t="s">
        <v>3335</v>
      </c>
      <c r="D405" s="79" t="s">
        <v>5850</v>
      </c>
      <c r="E405" s="76">
        <v>500</v>
      </c>
      <c r="F405" s="81">
        <v>0.39</v>
      </c>
      <c r="G405" s="81">
        <f t="shared" si="10"/>
        <v>195</v>
      </c>
      <c r="H405" s="70"/>
      <c r="I405" s="80">
        <f t="shared" si="11"/>
        <v>0</v>
      </c>
      <c r="J405" s="87" t="s">
        <v>91</v>
      </c>
      <c r="L405" s="34"/>
    </row>
    <row r="406" spans="2:12" x14ac:dyDescent="0.25">
      <c r="B406" s="78" t="s">
        <v>476</v>
      </c>
      <c r="C406" s="78" t="s">
        <v>3336</v>
      </c>
      <c r="D406" s="79" t="s">
        <v>5850</v>
      </c>
      <c r="E406" s="76">
        <v>300</v>
      </c>
      <c r="F406" s="81">
        <v>0.42959999999999998</v>
      </c>
      <c r="G406" s="81">
        <f t="shared" si="10"/>
        <v>128.88</v>
      </c>
      <c r="H406" s="70"/>
      <c r="I406" s="80">
        <f t="shared" si="11"/>
        <v>0</v>
      </c>
      <c r="J406" s="87" t="s">
        <v>91</v>
      </c>
      <c r="L406" s="34"/>
    </row>
    <row r="407" spans="2:12" x14ac:dyDescent="0.25">
      <c r="B407" s="78" t="s">
        <v>477</v>
      </c>
      <c r="C407" s="78" t="s">
        <v>3337</v>
      </c>
      <c r="D407" s="79" t="s">
        <v>5850</v>
      </c>
      <c r="E407" s="76">
        <v>200</v>
      </c>
      <c r="F407" s="81">
        <v>0.46799999999999997</v>
      </c>
      <c r="G407" s="81">
        <f t="shared" ref="G407:G470" si="12">F407*E407</f>
        <v>93.6</v>
      </c>
      <c r="H407" s="70"/>
      <c r="I407" s="80">
        <f t="shared" si="11"/>
        <v>0</v>
      </c>
      <c r="J407" s="87" t="s">
        <v>91</v>
      </c>
      <c r="L407" s="34"/>
    </row>
    <row r="408" spans="2:12" x14ac:dyDescent="0.25">
      <c r="B408" s="78" t="s">
        <v>478</v>
      </c>
      <c r="C408" s="78" t="s">
        <v>3338</v>
      </c>
      <c r="D408" s="79" t="s">
        <v>5815</v>
      </c>
      <c r="E408" s="76">
        <v>500</v>
      </c>
      <c r="F408" s="81">
        <v>0.39</v>
      </c>
      <c r="G408" s="81">
        <f t="shared" si="12"/>
        <v>195</v>
      </c>
      <c r="H408" s="70"/>
      <c r="I408" s="80">
        <f t="shared" ref="I408:I471" si="13">H408*G408</f>
        <v>0</v>
      </c>
      <c r="J408" s="87" t="s">
        <v>91</v>
      </c>
      <c r="L408" s="34"/>
    </row>
    <row r="409" spans="2:12" x14ac:dyDescent="0.25">
      <c r="B409" s="78" t="s">
        <v>479</v>
      </c>
      <c r="C409" s="78" t="s">
        <v>3339</v>
      </c>
      <c r="D409" s="79" t="s">
        <v>5815</v>
      </c>
      <c r="E409" s="76">
        <v>300</v>
      </c>
      <c r="F409" s="81">
        <v>0.42959999999999998</v>
      </c>
      <c r="G409" s="81">
        <f t="shared" si="12"/>
        <v>128.88</v>
      </c>
      <c r="H409" s="70"/>
      <c r="I409" s="80">
        <f t="shared" si="13"/>
        <v>0</v>
      </c>
      <c r="J409" s="87" t="s">
        <v>91</v>
      </c>
      <c r="L409" s="34"/>
    </row>
    <row r="410" spans="2:12" x14ac:dyDescent="0.25">
      <c r="B410" s="78" t="s">
        <v>480</v>
      </c>
      <c r="C410" s="78" t="s">
        <v>3340</v>
      </c>
      <c r="D410" s="79" t="s">
        <v>5815</v>
      </c>
      <c r="E410" s="76">
        <v>200</v>
      </c>
      <c r="F410" s="81">
        <v>0.46799999999999997</v>
      </c>
      <c r="G410" s="81">
        <f t="shared" si="12"/>
        <v>93.6</v>
      </c>
      <c r="H410" s="70"/>
      <c r="I410" s="80">
        <f t="shared" si="13"/>
        <v>0</v>
      </c>
      <c r="J410" s="87" t="s">
        <v>91</v>
      </c>
      <c r="L410" s="34"/>
    </row>
    <row r="411" spans="2:12" x14ac:dyDescent="0.25">
      <c r="B411" s="78" t="s">
        <v>481</v>
      </c>
      <c r="C411" s="78" t="s">
        <v>3341</v>
      </c>
      <c r="D411" s="79" t="s">
        <v>5814</v>
      </c>
      <c r="E411" s="76">
        <v>500</v>
      </c>
      <c r="F411" s="81">
        <v>0.39</v>
      </c>
      <c r="G411" s="81">
        <f t="shared" si="12"/>
        <v>195</v>
      </c>
      <c r="H411" s="70"/>
      <c r="I411" s="80">
        <f t="shared" si="13"/>
        <v>0</v>
      </c>
      <c r="J411" s="87" t="s">
        <v>91</v>
      </c>
      <c r="L411" s="34"/>
    </row>
    <row r="412" spans="2:12" x14ac:dyDescent="0.25">
      <c r="B412" s="78" t="s">
        <v>482</v>
      </c>
      <c r="C412" s="78" t="s">
        <v>3342</v>
      </c>
      <c r="D412" s="79" t="s">
        <v>5814</v>
      </c>
      <c r="E412" s="76">
        <v>300</v>
      </c>
      <c r="F412" s="81">
        <v>0.42959999999999998</v>
      </c>
      <c r="G412" s="81">
        <f t="shared" si="12"/>
        <v>128.88</v>
      </c>
      <c r="H412" s="70"/>
      <c r="I412" s="80">
        <f t="shared" si="13"/>
        <v>0</v>
      </c>
      <c r="J412" s="87" t="s">
        <v>91</v>
      </c>
      <c r="L412" s="34"/>
    </row>
    <row r="413" spans="2:12" x14ac:dyDescent="0.25">
      <c r="B413" s="78" t="s">
        <v>483</v>
      </c>
      <c r="C413" s="78" t="s">
        <v>3343</v>
      </c>
      <c r="D413" s="79" t="s">
        <v>5814</v>
      </c>
      <c r="E413" s="76">
        <v>200</v>
      </c>
      <c r="F413" s="81">
        <v>0.46799999999999997</v>
      </c>
      <c r="G413" s="81">
        <f t="shared" si="12"/>
        <v>93.6</v>
      </c>
      <c r="H413" s="70"/>
      <c r="I413" s="80">
        <f t="shared" si="13"/>
        <v>0</v>
      </c>
      <c r="J413" s="87" t="s">
        <v>91</v>
      </c>
      <c r="L413" s="34"/>
    </row>
    <row r="414" spans="2:12" x14ac:dyDescent="0.25">
      <c r="B414" s="78" t="s">
        <v>484</v>
      </c>
      <c r="C414" s="78" t="s">
        <v>3344</v>
      </c>
      <c r="D414" s="79" t="s">
        <v>5918</v>
      </c>
      <c r="E414" s="76">
        <v>500</v>
      </c>
      <c r="F414" s="81">
        <v>0.312</v>
      </c>
      <c r="G414" s="81">
        <f t="shared" si="12"/>
        <v>156</v>
      </c>
      <c r="H414" s="70"/>
      <c r="I414" s="80">
        <f t="shared" si="13"/>
        <v>0</v>
      </c>
      <c r="J414" s="87" t="s">
        <v>91</v>
      </c>
      <c r="L414" s="34"/>
    </row>
    <row r="415" spans="2:12" x14ac:dyDescent="0.25">
      <c r="B415" s="78" t="s">
        <v>485</v>
      </c>
      <c r="C415" s="78" t="s">
        <v>3345</v>
      </c>
      <c r="D415" s="79" t="s">
        <v>5918</v>
      </c>
      <c r="E415" s="76">
        <v>300</v>
      </c>
      <c r="F415" s="81">
        <v>0.34319999999999995</v>
      </c>
      <c r="G415" s="81">
        <f t="shared" si="12"/>
        <v>102.95999999999998</v>
      </c>
      <c r="H415" s="70"/>
      <c r="I415" s="80">
        <f t="shared" si="13"/>
        <v>0</v>
      </c>
      <c r="J415" s="87" t="s">
        <v>91</v>
      </c>
      <c r="L415" s="34"/>
    </row>
    <row r="416" spans="2:12" x14ac:dyDescent="0.25">
      <c r="B416" s="78" t="s">
        <v>486</v>
      </c>
      <c r="C416" s="78" t="s">
        <v>3346</v>
      </c>
      <c r="D416" s="79" t="s">
        <v>5918</v>
      </c>
      <c r="E416" s="76">
        <v>200</v>
      </c>
      <c r="F416" s="81">
        <v>0.38279999999999997</v>
      </c>
      <c r="G416" s="81">
        <f t="shared" si="12"/>
        <v>76.559999999999988</v>
      </c>
      <c r="H416" s="70"/>
      <c r="I416" s="80">
        <f t="shared" si="13"/>
        <v>0</v>
      </c>
      <c r="J416" s="87" t="s">
        <v>91</v>
      </c>
      <c r="L416" s="34"/>
    </row>
    <row r="417" spans="2:12" x14ac:dyDescent="0.25">
      <c r="B417" s="78" t="s">
        <v>487</v>
      </c>
      <c r="C417" s="78" t="s">
        <v>3347</v>
      </c>
      <c r="D417" s="79" t="s">
        <v>5919</v>
      </c>
      <c r="E417" s="76">
        <v>500</v>
      </c>
      <c r="F417" s="81">
        <v>0.35879999999999995</v>
      </c>
      <c r="G417" s="81">
        <f t="shared" si="12"/>
        <v>179.39999999999998</v>
      </c>
      <c r="H417" s="70"/>
      <c r="I417" s="80">
        <f t="shared" si="13"/>
        <v>0</v>
      </c>
      <c r="J417" s="87" t="s">
        <v>91</v>
      </c>
      <c r="L417" s="34"/>
    </row>
    <row r="418" spans="2:12" x14ac:dyDescent="0.25">
      <c r="B418" s="78" t="s">
        <v>488</v>
      </c>
      <c r="C418" s="78" t="s">
        <v>3348</v>
      </c>
      <c r="D418" s="79" t="s">
        <v>5919</v>
      </c>
      <c r="E418" s="76">
        <v>300</v>
      </c>
      <c r="F418" s="81">
        <v>0.39840000000000003</v>
      </c>
      <c r="G418" s="81">
        <f t="shared" si="12"/>
        <v>119.52000000000001</v>
      </c>
      <c r="H418" s="70"/>
      <c r="I418" s="80">
        <f t="shared" si="13"/>
        <v>0</v>
      </c>
      <c r="J418" s="87" t="s">
        <v>91</v>
      </c>
      <c r="L418" s="34"/>
    </row>
    <row r="419" spans="2:12" x14ac:dyDescent="0.25">
      <c r="B419" s="78" t="s">
        <v>489</v>
      </c>
      <c r="C419" s="78" t="s">
        <v>3349</v>
      </c>
      <c r="D419" s="79" t="s">
        <v>5815</v>
      </c>
      <c r="E419" s="76">
        <v>500</v>
      </c>
      <c r="F419" s="81">
        <v>0.37440000000000001</v>
      </c>
      <c r="G419" s="81">
        <f t="shared" si="12"/>
        <v>187.20000000000002</v>
      </c>
      <c r="H419" s="70"/>
      <c r="I419" s="80">
        <f t="shared" si="13"/>
        <v>0</v>
      </c>
      <c r="J419" s="87" t="s">
        <v>91</v>
      </c>
      <c r="L419" s="34"/>
    </row>
    <row r="420" spans="2:12" x14ac:dyDescent="0.25">
      <c r="B420" s="78" t="s">
        <v>490</v>
      </c>
      <c r="C420" s="78" t="s">
        <v>3350</v>
      </c>
      <c r="D420" s="79" t="s">
        <v>5815</v>
      </c>
      <c r="E420" s="76">
        <v>300</v>
      </c>
      <c r="F420" s="81">
        <v>0.42119999999999996</v>
      </c>
      <c r="G420" s="81">
        <f t="shared" si="12"/>
        <v>126.35999999999999</v>
      </c>
      <c r="H420" s="70"/>
      <c r="I420" s="80">
        <f t="shared" si="13"/>
        <v>0</v>
      </c>
      <c r="J420" s="87" t="s">
        <v>91</v>
      </c>
      <c r="L420" s="34"/>
    </row>
    <row r="421" spans="2:12" x14ac:dyDescent="0.25">
      <c r="B421" s="78" t="s">
        <v>491</v>
      </c>
      <c r="C421" s="78" t="s">
        <v>3351</v>
      </c>
      <c r="D421" s="79" t="s">
        <v>5912</v>
      </c>
      <c r="E421" s="76">
        <v>500</v>
      </c>
      <c r="F421" s="81">
        <v>0.37440000000000001</v>
      </c>
      <c r="G421" s="81">
        <f t="shared" si="12"/>
        <v>187.20000000000002</v>
      </c>
      <c r="H421" s="70"/>
      <c r="I421" s="80">
        <f t="shared" si="13"/>
        <v>0</v>
      </c>
      <c r="J421" s="87" t="s">
        <v>91</v>
      </c>
      <c r="L421" s="34"/>
    </row>
    <row r="422" spans="2:12" x14ac:dyDescent="0.25">
      <c r="B422" s="78" t="s">
        <v>492</v>
      </c>
      <c r="C422" s="78" t="s">
        <v>3352</v>
      </c>
      <c r="D422" s="79" t="s">
        <v>5912</v>
      </c>
      <c r="E422" s="76">
        <v>300</v>
      </c>
      <c r="F422" s="81">
        <v>0.42119999999999996</v>
      </c>
      <c r="G422" s="81">
        <f t="shared" si="12"/>
        <v>126.35999999999999</v>
      </c>
      <c r="H422" s="70"/>
      <c r="I422" s="80">
        <f t="shared" si="13"/>
        <v>0</v>
      </c>
      <c r="J422" s="87" t="s">
        <v>91</v>
      </c>
      <c r="L422" s="34"/>
    </row>
    <row r="423" spans="2:12" x14ac:dyDescent="0.25">
      <c r="B423" s="78" t="s">
        <v>493</v>
      </c>
      <c r="C423" s="78" t="s">
        <v>3353</v>
      </c>
      <c r="D423" s="79" t="s">
        <v>5814</v>
      </c>
      <c r="E423" s="76">
        <v>500</v>
      </c>
      <c r="F423" s="81">
        <v>0.37440000000000001</v>
      </c>
      <c r="G423" s="81">
        <f t="shared" si="12"/>
        <v>187.20000000000002</v>
      </c>
      <c r="H423" s="70"/>
      <c r="I423" s="80">
        <f t="shared" si="13"/>
        <v>0</v>
      </c>
      <c r="J423" s="87" t="s">
        <v>91</v>
      </c>
      <c r="L423" s="34"/>
    </row>
    <row r="424" spans="2:12" x14ac:dyDescent="0.25">
      <c r="B424" s="78" t="s">
        <v>494</v>
      </c>
      <c r="C424" s="78" t="s">
        <v>3354</v>
      </c>
      <c r="D424" s="79" t="s">
        <v>5814</v>
      </c>
      <c r="E424" s="76">
        <v>300</v>
      </c>
      <c r="F424" s="81">
        <v>0.42119999999999996</v>
      </c>
      <c r="G424" s="81">
        <f t="shared" si="12"/>
        <v>126.35999999999999</v>
      </c>
      <c r="H424" s="70"/>
      <c r="I424" s="80">
        <f t="shared" si="13"/>
        <v>0</v>
      </c>
      <c r="J424" s="87" t="s">
        <v>91</v>
      </c>
      <c r="L424" s="34"/>
    </row>
    <row r="425" spans="2:12" x14ac:dyDescent="0.25">
      <c r="B425" s="78" t="s">
        <v>495</v>
      </c>
      <c r="C425" s="78" t="s">
        <v>3355</v>
      </c>
      <c r="D425" s="79" t="s">
        <v>5863</v>
      </c>
      <c r="E425" s="76">
        <v>500</v>
      </c>
      <c r="F425" s="81">
        <v>0.37440000000000001</v>
      </c>
      <c r="G425" s="81">
        <f t="shared" si="12"/>
        <v>187.20000000000002</v>
      </c>
      <c r="H425" s="70"/>
      <c r="I425" s="80">
        <f t="shared" si="13"/>
        <v>0</v>
      </c>
      <c r="J425" s="87" t="s">
        <v>91</v>
      </c>
      <c r="L425" s="34"/>
    </row>
    <row r="426" spans="2:12" x14ac:dyDescent="0.25">
      <c r="B426" s="78" t="s">
        <v>496</v>
      </c>
      <c r="C426" s="78" t="s">
        <v>3356</v>
      </c>
      <c r="D426" s="79" t="s">
        <v>5863</v>
      </c>
      <c r="E426" s="76">
        <v>300</v>
      </c>
      <c r="F426" s="81">
        <v>0.42119999999999996</v>
      </c>
      <c r="G426" s="81">
        <f t="shared" si="12"/>
        <v>126.35999999999999</v>
      </c>
      <c r="H426" s="70"/>
      <c r="I426" s="80">
        <f t="shared" si="13"/>
        <v>0</v>
      </c>
      <c r="J426" s="87" t="s">
        <v>91</v>
      </c>
      <c r="L426" s="34"/>
    </row>
    <row r="427" spans="2:12" x14ac:dyDescent="0.25">
      <c r="B427" s="78" t="s">
        <v>497</v>
      </c>
      <c r="C427" s="78" t="s">
        <v>3357</v>
      </c>
      <c r="D427" s="79" t="s">
        <v>5850</v>
      </c>
      <c r="E427" s="76">
        <v>500</v>
      </c>
      <c r="F427" s="81">
        <v>0.37440000000000001</v>
      </c>
      <c r="G427" s="81">
        <f t="shared" si="12"/>
        <v>187.20000000000002</v>
      </c>
      <c r="H427" s="70"/>
      <c r="I427" s="80">
        <f t="shared" si="13"/>
        <v>0</v>
      </c>
      <c r="J427" s="87" t="s">
        <v>91</v>
      </c>
      <c r="L427" s="34"/>
    </row>
    <row r="428" spans="2:12" x14ac:dyDescent="0.25">
      <c r="B428" s="78" t="s">
        <v>498</v>
      </c>
      <c r="C428" s="78" t="s">
        <v>3358</v>
      </c>
      <c r="D428" s="79" t="s">
        <v>5850</v>
      </c>
      <c r="E428" s="76">
        <v>300</v>
      </c>
      <c r="F428" s="81">
        <v>0.42119999999999996</v>
      </c>
      <c r="G428" s="81">
        <f t="shared" si="12"/>
        <v>126.35999999999999</v>
      </c>
      <c r="H428" s="70"/>
      <c r="I428" s="80">
        <f t="shared" si="13"/>
        <v>0</v>
      </c>
      <c r="J428" s="87" t="s">
        <v>91</v>
      </c>
      <c r="L428" s="34"/>
    </row>
    <row r="429" spans="2:12" x14ac:dyDescent="0.25">
      <c r="B429" s="78" t="s">
        <v>499</v>
      </c>
      <c r="C429" s="78" t="s">
        <v>3359</v>
      </c>
      <c r="D429" s="79" t="s">
        <v>5815</v>
      </c>
      <c r="E429" s="76">
        <v>500</v>
      </c>
      <c r="F429" s="81">
        <v>0.37440000000000001</v>
      </c>
      <c r="G429" s="81">
        <f t="shared" si="12"/>
        <v>187.20000000000002</v>
      </c>
      <c r="H429" s="70"/>
      <c r="I429" s="80">
        <f t="shared" si="13"/>
        <v>0</v>
      </c>
      <c r="J429" s="87" t="s">
        <v>91</v>
      </c>
      <c r="L429" s="34"/>
    </row>
    <row r="430" spans="2:12" x14ac:dyDescent="0.25">
      <c r="B430" s="78" t="s">
        <v>500</v>
      </c>
      <c r="C430" s="78" t="s">
        <v>3360</v>
      </c>
      <c r="D430" s="79" t="s">
        <v>5815</v>
      </c>
      <c r="E430" s="76">
        <v>300</v>
      </c>
      <c r="F430" s="81">
        <v>0.42119999999999996</v>
      </c>
      <c r="G430" s="81">
        <f t="shared" si="12"/>
        <v>126.35999999999999</v>
      </c>
      <c r="H430" s="70"/>
      <c r="I430" s="80">
        <f t="shared" si="13"/>
        <v>0</v>
      </c>
      <c r="J430" s="87" t="s">
        <v>91</v>
      </c>
      <c r="L430" s="34"/>
    </row>
    <row r="431" spans="2:12" x14ac:dyDescent="0.25">
      <c r="B431" s="78" t="s">
        <v>501</v>
      </c>
      <c r="C431" s="78" t="s">
        <v>3361</v>
      </c>
      <c r="D431" s="79" t="s">
        <v>5834</v>
      </c>
      <c r="E431" s="76">
        <v>500</v>
      </c>
      <c r="F431" s="81">
        <v>0.37440000000000001</v>
      </c>
      <c r="G431" s="81">
        <f t="shared" si="12"/>
        <v>187.20000000000002</v>
      </c>
      <c r="H431" s="70"/>
      <c r="I431" s="80">
        <f t="shared" si="13"/>
        <v>0</v>
      </c>
      <c r="J431" s="87" t="s">
        <v>91</v>
      </c>
      <c r="L431" s="34"/>
    </row>
    <row r="432" spans="2:12" x14ac:dyDescent="0.25">
      <c r="B432" s="78" t="s">
        <v>502</v>
      </c>
      <c r="C432" s="78" t="s">
        <v>3362</v>
      </c>
      <c r="D432" s="79" t="s">
        <v>5834</v>
      </c>
      <c r="E432" s="76">
        <v>300</v>
      </c>
      <c r="F432" s="81">
        <v>0.42119999999999996</v>
      </c>
      <c r="G432" s="81">
        <f t="shared" si="12"/>
        <v>126.35999999999999</v>
      </c>
      <c r="H432" s="70"/>
      <c r="I432" s="80">
        <f t="shared" si="13"/>
        <v>0</v>
      </c>
      <c r="J432" s="87" t="s">
        <v>91</v>
      </c>
      <c r="L432" s="34"/>
    </row>
    <row r="433" spans="2:12" x14ac:dyDescent="0.25">
      <c r="B433" s="78" t="s">
        <v>503</v>
      </c>
      <c r="C433" s="78" t="s">
        <v>3363</v>
      </c>
      <c r="D433" s="79" t="s">
        <v>5912</v>
      </c>
      <c r="E433" s="76">
        <v>500</v>
      </c>
      <c r="F433" s="81">
        <v>0.37440000000000001</v>
      </c>
      <c r="G433" s="81">
        <f t="shared" si="12"/>
        <v>187.20000000000002</v>
      </c>
      <c r="H433" s="70"/>
      <c r="I433" s="80">
        <f t="shared" si="13"/>
        <v>0</v>
      </c>
      <c r="J433" s="87" t="s">
        <v>91</v>
      </c>
      <c r="L433" s="34"/>
    </row>
    <row r="434" spans="2:12" x14ac:dyDescent="0.25">
      <c r="B434" s="78" t="s">
        <v>504</v>
      </c>
      <c r="C434" s="78" t="s">
        <v>3364</v>
      </c>
      <c r="D434" s="79" t="s">
        <v>5912</v>
      </c>
      <c r="E434" s="76">
        <v>300</v>
      </c>
      <c r="F434" s="81">
        <v>0.42119999999999996</v>
      </c>
      <c r="G434" s="81">
        <f t="shared" si="12"/>
        <v>126.35999999999999</v>
      </c>
      <c r="H434" s="70"/>
      <c r="I434" s="80">
        <f t="shared" si="13"/>
        <v>0</v>
      </c>
      <c r="J434" s="87" t="s">
        <v>91</v>
      </c>
      <c r="L434" s="34"/>
    </row>
    <row r="435" spans="2:12" x14ac:dyDescent="0.25">
      <c r="B435" s="78" t="s">
        <v>505</v>
      </c>
      <c r="C435" s="78" t="s">
        <v>3365</v>
      </c>
      <c r="D435" s="79" t="s">
        <v>5814</v>
      </c>
      <c r="E435" s="76">
        <v>500</v>
      </c>
      <c r="F435" s="81">
        <v>0.37440000000000001</v>
      </c>
      <c r="G435" s="81">
        <f t="shared" si="12"/>
        <v>187.20000000000002</v>
      </c>
      <c r="H435" s="70"/>
      <c r="I435" s="80">
        <f t="shared" si="13"/>
        <v>0</v>
      </c>
      <c r="J435" s="87" t="s">
        <v>91</v>
      </c>
      <c r="L435" s="34"/>
    </row>
    <row r="436" spans="2:12" x14ac:dyDescent="0.25">
      <c r="B436" s="78" t="s">
        <v>506</v>
      </c>
      <c r="C436" s="78" t="s">
        <v>3366</v>
      </c>
      <c r="D436" s="79" t="s">
        <v>5814</v>
      </c>
      <c r="E436" s="76">
        <v>300</v>
      </c>
      <c r="F436" s="81">
        <v>0.42119999999999996</v>
      </c>
      <c r="G436" s="81">
        <f t="shared" si="12"/>
        <v>126.35999999999999</v>
      </c>
      <c r="H436" s="70"/>
      <c r="I436" s="80">
        <f t="shared" si="13"/>
        <v>0</v>
      </c>
      <c r="J436" s="87" t="s">
        <v>91</v>
      </c>
      <c r="L436" s="34"/>
    </row>
    <row r="437" spans="2:12" x14ac:dyDescent="0.25">
      <c r="B437" s="78" t="s">
        <v>507</v>
      </c>
      <c r="C437" s="78" t="s">
        <v>3367</v>
      </c>
      <c r="D437" s="79" t="s">
        <v>5863</v>
      </c>
      <c r="E437" s="76">
        <v>500</v>
      </c>
      <c r="F437" s="81">
        <v>0.37440000000000001</v>
      </c>
      <c r="G437" s="81">
        <f t="shared" si="12"/>
        <v>187.20000000000002</v>
      </c>
      <c r="H437" s="70"/>
      <c r="I437" s="80">
        <f t="shared" si="13"/>
        <v>0</v>
      </c>
      <c r="J437" s="87" t="s">
        <v>91</v>
      </c>
      <c r="L437" s="34"/>
    </row>
    <row r="438" spans="2:12" x14ac:dyDescent="0.25">
      <c r="B438" s="78" t="s">
        <v>508</v>
      </c>
      <c r="C438" s="78" t="s">
        <v>3368</v>
      </c>
      <c r="D438" s="79" t="s">
        <v>5863</v>
      </c>
      <c r="E438" s="76">
        <v>300</v>
      </c>
      <c r="F438" s="81">
        <v>0.42119999999999996</v>
      </c>
      <c r="G438" s="81">
        <f t="shared" si="12"/>
        <v>126.35999999999999</v>
      </c>
      <c r="H438" s="70"/>
      <c r="I438" s="80">
        <f t="shared" si="13"/>
        <v>0</v>
      </c>
      <c r="J438" s="87" t="s">
        <v>91</v>
      </c>
      <c r="L438" s="34"/>
    </row>
    <row r="439" spans="2:12" x14ac:dyDescent="0.25">
      <c r="B439" s="78" t="s">
        <v>509</v>
      </c>
      <c r="C439" s="78" t="s">
        <v>3369</v>
      </c>
      <c r="D439" s="79" t="s">
        <v>5920</v>
      </c>
      <c r="E439" s="76">
        <v>800</v>
      </c>
      <c r="F439" s="81">
        <v>0.58560000000000001</v>
      </c>
      <c r="G439" s="81">
        <f t="shared" si="12"/>
        <v>468.48</v>
      </c>
      <c r="H439" s="70"/>
      <c r="I439" s="80">
        <f t="shared" si="13"/>
        <v>0</v>
      </c>
      <c r="J439" s="87" t="s">
        <v>91</v>
      </c>
      <c r="L439" s="34"/>
    </row>
    <row r="440" spans="2:12" x14ac:dyDescent="0.25">
      <c r="B440" s="78" t="s">
        <v>510</v>
      </c>
      <c r="C440" s="78" t="s">
        <v>3370</v>
      </c>
      <c r="D440" s="79" t="s">
        <v>5920</v>
      </c>
      <c r="E440" s="76">
        <v>1000</v>
      </c>
      <c r="F440" s="81">
        <v>0.46799999999999997</v>
      </c>
      <c r="G440" s="81">
        <f t="shared" si="12"/>
        <v>468</v>
      </c>
      <c r="H440" s="70"/>
      <c r="I440" s="80">
        <f t="shared" si="13"/>
        <v>0</v>
      </c>
      <c r="J440" s="87" t="s">
        <v>91</v>
      </c>
      <c r="L440" s="34"/>
    </row>
    <row r="441" spans="2:12" x14ac:dyDescent="0.25">
      <c r="B441" s="78" t="s">
        <v>511</v>
      </c>
      <c r="C441" s="78" t="s">
        <v>3371</v>
      </c>
      <c r="D441" s="79" t="s">
        <v>5920</v>
      </c>
      <c r="E441" s="76">
        <v>600</v>
      </c>
      <c r="F441" s="81">
        <v>0.70199999999999996</v>
      </c>
      <c r="G441" s="81">
        <f t="shared" si="12"/>
        <v>421.2</v>
      </c>
      <c r="H441" s="70"/>
      <c r="I441" s="80">
        <f t="shared" si="13"/>
        <v>0</v>
      </c>
      <c r="J441" s="87" t="s">
        <v>91</v>
      </c>
      <c r="L441" s="34"/>
    </row>
    <row r="442" spans="2:12" x14ac:dyDescent="0.25">
      <c r="B442" s="78" t="s">
        <v>512</v>
      </c>
      <c r="C442" s="78" t="s">
        <v>3372</v>
      </c>
      <c r="D442" s="79" t="s">
        <v>5921</v>
      </c>
      <c r="E442" s="76">
        <v>800</v>
      </c>
      <c r="F442" s="81">
        <v>0.58560000000000001</v>
      </c>
      <c r="G442" s="81">
        <f t="shared" si="12"/>
        <v>468.48</v>
      </c>
      <c r="H442" s="70"/>
      <c r="I442" s="80">
        <f t="shared" si="13"/>
        <v>0</v>
      </c>
      <c r="J442" s="87" t="s">
        <v>91</v>
      </c>
      <c r="L442" s="34"/>
    </row>
    <row r="443" spans="2:12" x14ac:dyDescent="0.25">
      <c r="B443" s="78" t="s">
        <v>513</v>
      </c>
      <c r="C443" s="78" t="s">
        <v>3373</v>
      </c>
      <c r="D443" s="79" t="s">
        <v>5921</v>
      </c>
      <c r="E443" s="76">
        <v>1000</v>
      </c>
      <c r="F443" s="81">
        <v>0.46799999999999997</v>
      </c>
      <c r="G443" s="81">
        <f t="shared" si="12"/>
        <v>468</v>
      </c>
      <c r="H443" s="70"/>
      <c r="I443" s="80">
        <f t="shared" si="13"/>
        <v>0</v>
      </c>
      <c r="J443" s="87" t="s">
        <v>91</v>
      </c>
      <c r="L443" s="34"/>
    </row>
    <row r="444" spans="2:12" x14ac:dyDescent="0.25">
      <c r="B444" s="78" t="s">
        <v>514</v>
      </c>
      <c r="C444" s="78" t="s">
        <v>3374</v>
      </c>
      <c r="D444" s="79" t="s">
        <v>5921</v>
      </c>
      <c r="E444" s="76">
        <v>600</v>
      </c>
      <c r="F444" s="81">
        <v>0.70199999999999996</v>
      </c>
      <c r="G444" s="81">
        <f t="shared" si="12"/>
        <v>421.2</v>
      </c>
      <c r="H444" s="70"/>
      <c r="I444" s="80">
        <f t="shared" si="13"/>
        <v>0</v>
      </c>
      <c r="J444" s="87" t="s">
        <v>91</v>
      </c>
      <c r="L444" s="34"/>
    </row>
    <row r="445" spans="2:12" x14ac:dyDescent="0.25">
      <c r="B445" s="78" t="s">
        <v>515</v>
      </c>
      <c r="C445" s="78" t="s">
        <v>3375</v>
      </c>
      <c r="D445" s="79" t="s">
        <v>5922</v>
      </c>
      <c r="E445" s="76">
        <v>800</v>
      </c>
      <c r="F445" s="81">
        <v>0.58560000000000001</v>
      </c>
      <c r="G445" s="81">
        <f t="shared" si="12"/>
        <v>468.48</v>
      </c>
      <c r="H445" s="70"/>
      <c r="I445" s="80">
        <f t="shared" si="13"/>
        <v>0</v>
      </c>
      <c r="J445" s="87" t="s">
        <v>91</v>
      </c>
      <c r="L445" s="34"/>
    </row>
    <row r="446" spans="2:12" x14ac:dyDescent="0.25">
      <c r="B446" s="78" t="s">
        <v>516</v>
      </c>
      <c r="C446" s="78" t="s">
        <v>3376</v>
      </c>
      <c r="D446" s="79" t="s">
        <v>5922</v>
      </c>
      <c r="E446" s="76">
        <v>1000</v>
      </c>
      <c r="F446" s="81">
        <v>0.46799999999999997</v>
      </c>
      <c r="G446" s="81">
        <f t="shared" si="12"/>
        <v>468</v>
      </c>
      <c r="H446" s="70"/>
      <c r="I446" s="80">
        <f t="shared" si="13"/>
        <v>0</v>
      </c>
      <c r="J446" s="87" t="s">
        <v>91</v>
      </c>
      <c r="L446" s="34"/>
    </row>
    <row r="447" spans="2:12" x14ac:dyDescent="0.25">
      <c r="B447" s="78" t="s">
        <v>517</v>
      </c>
      <c r="C447" s="78" t="s">
        <v>3377</v>
      </c>
      <c r="D447" s="79" t="s">
        <v>5922</v>
      </c>
      <c r="E447" s="76">
        <v>600</v>
      </c>
      <c r="F447" s="81">
        <v>0.70199999999999996</v>
      </c>
      <c r="G447" s="81">
        <f t="shared" si="12"/>
        <v>421.2</v>
      </c>
      <c r="H447" s="70"/>
      <c r="I447" s="80">
        <f t="shared" si="13"/>
        <v>0</v>
      </c>
      <c r="J447" s="87" t="s">
        <v>91</v>
      </c>
      <c r="L447" s="34"/>
    </row>
    <row r="448" spans="2:12" x14ac:dyDescent="0.25">
      <c r="B448" s="78" t="s">
        <v>518</v>
      </c>
      <c r="C448" s="78" t="s">
        <v>3378</v>
      </c>
      <c r="D448" s="79" t="s">
        <v>5923</v>
      </c>
      <c r="E448" s="76">
        <v>800</v>
      </c>
      <c r="F448" s="81">
        <v>0.58560000000000001</v>
      </c>
      <c r="G448" s="81">
        <f t="shared" si="12"/>
        <v>468.48</v>
      </c>
      <c r="H448" s="70"/>
      <c r="I448" s="80">
        <f t="shared" si="13"/>
        <v>0</v>
      </c>
      <c r="J448" s="87" t="s">
        <v>91</v>
      </c>
      <c r="L448" s="34"/>
    </row>
    <row r="449" spans="2:12" x14ac:dyDescent="0.25">
      <c r="B449" s="78" t="s">
        <v>519</v>
      </c>
      <c r="C449" s="78" t="s">
        <v>3379</v>
      </c>
      <c r="D449" s="79" t="s">
        <v>5923</v>
      </c>
      <c r="E449" s="76">
        <v>1000</v>
      </c>
      <c r="F449" s="81">
        <v>0.46799999999999997</v>
      </c>
      <c r="G449" s="81">
        <f t="shared" si="12"/>
        <v>468</v>
      </c>
      <c r="H449" s="70"/>
      <c r="I449" s="80">
        <f t="shared" si="13"/>
        <v>0</v>
      </c>
      <c r="J449" s="87" t="s">
        <v>91</v>
      </c>
      <c r="L449" s="34"/>
    </row>
    <row r="450" spans="2:12" x14ac:dyDescent="0.25">
      <c r="B450" s="78" t="s">
        <v>520</v>
      </c>
      <c r="C450" s="78" t="s">
        <v>3380</v>
      </c>
      <c r="D450" s="79" t="s">
        <v>5923</v>
      </c>
      <c r="E450" s="76">
        <v>600</v>
      </c>
      <c r="F450" s="81">
        <v>0.70199999999999996</v>
      </c>
      <c r="G450" s="81">
        <f t="shared" si="12"/>
        <v>421.2</v>
      </c>
      <c r="H450" s="70"/>
      <c r="I450" s="80">
        <f t="shared" si="13"/>
        <v>0</v>
      </c>
      <c r="J450" s="87" t="s">
        <v>91</v>
      </c>
      <c r="L450" s="34"/>
    </row>
    <row r="451" spans="2:12" x14ac:dyDescent="0.25">
      <c r="B451" s="78" t="s">
        <v>521</v>
      </c>
      <c r="C451" s="78" t="s">
        <v>3381</v>
      </c>
      <c r="D451" s="79" t="s">
        <v>5902</v>
      </c>
      <c r="E451" s="76">
        <v>500</v>
      </c>
      <c r="F451" s="81">
        <v>0.30480000000000002</v>
      </c>
      <c r="G451" s="81">
        <f t="shared" si="12"/>
        <v>152.4</v>
      </c>
      <c r="H451" s="70"/>
      <c r="I451" s="80">
        <f t="shared" si="13"/>
        <v>0</v>
      </c>
      <c r="J451" s="87" t="s">
        <v>91</v>
      </c>
      <c r="L451" s="34"/>
    </row>
    <row r="452" spans="2:12" x14ac:dyDescent="0.25">
      <c r="B452" s="78" t="s">
        <v>522</v>
      </c>
      <c r="C452" s="78" t="s">
        <v>3382</v>
      </c>
      <c r="D452" s="79" t="s">
        <v>5902</v>
      </c>
      <c r="E452" s="76">
        <v>300</v>
      </c>
      <c r="F452" s="81">
        <v>0.34319999999999995</v>
      </c>
      <c r="G452" s="81">
        <f t="shared" si="12"/>
        <v>102.95999999999998</v>
      </c>
      <c r="H452" s="70"/>
      <c r="I452" s="80">
        <f t="shared" si="13"/>
        <v>0</v>
      </c>
      <c r="J452" s="87" t="s">
        <v>91</v>
      </c>
      <c r="L452" s="34"/>
    </row>
    <row r="453" spans="2:12" x14ac:dyDescent="0.25">
      <c r="B453" s="78" t="s">
        <v>523</v>
      </c>
      <c r="C453" s="78" t="s">
        <v>3383</v>
      </c>
      <c r="D453" s="79" t="s">
        <v>5902</v>
      </c>
      <c r="E453" s="76">
        <v>200</v>
      </c>
      <c r="F453" s="81">
        <v>0.38279999999999997</v>
      </c>
      <c r="G453" s="81">
        <f t="shared" si="12"/>
        <v>76.559999999999988</v>
      </c>
      <c r="H453" s="70"/>
      <c r="I453" s="80">
        <f t="shared" si="13"/>
        <v>0</v>
      </c>
      <c r="J453" s="87" t="s">
        <v>91</v>
      </c>
      <c r="L453" s="34"/>
    </row>
    <row r="454" spans="2:12" x14ac:dyDescent="0.25">
      <c r="B454" s="78" t="s">
        <v>524</v>
      </c>
      <c r="C454" s="78" t="s">
        <v>3384</v>
      </c>
      <c r="D454" s="79" t="s">
        <v>5850</v>
      </c>
      <c r="E454" s="76">
        <v>500</v>
      </c>
      <c r="F454" s="81">
        <v>0.312</v>
      </c>
      <c r="G454" s="81">
        <f t="shared" si="12"/>
        <v>156</v>
      </c>
      <c r="H454" s="70"/>
      <c r="I454" s="80">
        <f t="shared" si="13"/>
        <v>0</v>
      </c>
      <c r="J454" s="87" t="s">
        <v>91</v>
      </c>
      <c r="L454" s="34"/>
    </row>
    <row r="455" spans="2:12" x14ac:dyDescent="0.25">
      <c r="B455" s="78" t="s">
        <v>525</v>
      </c>
      <c r="C455" s="78" t="s">
        <v>3385</v>
      </c>
      <c r="D455" s="79" t="s">
        <v>5850</v>
      </c>
      <c r="E455" s="76">
        <v>300</v>
      </c>
      <c r="F455" s="81">
        <v>0.36719999999999997</v>
      </c>
      <c r="G455" s="81">
        <f t="shared" si="12"/>
        <v>110.16</v>
      </c>
      <c r="H455" s="70"/>
      <c r="I455" s="80">
        <f t="shared" si="13"/>
        <v>0</v>
      </c>
      <c r="J455" s="87" t="s">
        <v>91</v>
      </c>
      <c r="L455" s="34"/>
    </row>
    <row r="456" spans="2:12" x14ac:dyDescent="0.25">
      <c r="B456" s="78" t="s">
        <v>526</v>
      </c>
      <c r="C456" s="78" t="s">
        <v>3386</v>
      </c>
      <c r="D456" s="79" t="s">
        <v>5850</v>
      </c>
      <c r="E456" s="76">
        <v>200</v>
      </c>
      <c r="F456" s="81">
        <v>0.40560000000000002</v>
      </c>
      <c r="G456" s="81">
        <f t="shared" si="12"/>
        <v>81.12</v>
      </c>
      <c r="H456" s="70"/>
      <c r="I456" s="80">
        <f t="shared" si="13"/>
        <v>0</v>
      </c>
      <c r="J456" s="87" t="s">
        <v>91</v>
      </c>
      <c r="L456" s="34"/>
    </row>
    <row r="457" spans="2:12" x14ac:dyDescent="0.25">
      <c r="B457" s="78" t="s">
        <v>527</v>
      </c>
      <c r="C457" s="78" t="s">
        <v>3387</v>
      </c>
      <c r="D457" s="79" t="s">
        <v>5815</v>
      </c>
      <c r="E457" s="76">
        <v>500</v>
      </c>
      <c r="F457" s="81">
        <v>0.312</v>
      </c>
      <c r="G457" s="81">
        <f t="shared" si="12"/>
        <v>156</v>
      </c>
      <c r="H457" s="70"/>
      <c r="I457" s="80">
        <f t="shared" si="13"/>
        <v>0</v>
      </c>
      <c r="J457" s="87" t="s">
        <v>91</v>
      </c>
      <c r="L457" s="34"/>
    </row>
    <row r="458" spans="2:12" x14ac:dyDescent="0.25">
      <c r="B458" s="78" t="s">
        <v>528</v>
      </c>
      <c r="C458" s="78" t="s">
        <v>3388</v>
      </c>
      <c r="D458" s="79" t="s">
        <v>5815</v>
      </c>
      <c r="E458" s="76">
        <v>300</v>
      </c>
      <c r="F458" s="81">
        <v>0.36719999999999997</v>
      </c>
      <c r="G458" s="81">
        <f t="shared" si="12"/>
        <v>110.16</v>
      </c>
      <c r="H458" s="70"/>
      <c r="I458" s="80">
        <f t="shared" si="13"/>
        <v>0</v>
      </c>
      <c r="J458" s="87" t="s">
        <v>91</v>
      </c>
      <c r="L458" s="34"/>
    </row>
    <row r="459" spans="2:12" x14ac:dyDescent="0.25">
      <c r="B459" s="78" t="s">
        <v>529</v>
      </c>
      <c r="C459" s="78" t="s">
        <v>3389</v>
      </c>
      <c r="D459" s="79" t="s">
        <v>5815</v>
      </c>
      <c r="E459" s="76">
        <v>200</v>
      </c>
      <c r="F459" s="81">
        <v>0.40560000000000002</v>
      </c>
      <c r="G459" s="81">
        <f t="shared" si="12"/>
        <v>81.12</v>
      </c>
      <c r="H459" s="70"/>
      <c r="I459" s="80">
        <f t="shared" si="13"/>
        <v>0</v>
      </c>
      <c r="J459" s="87" t="s">
        <v>91</v>
      </c>
      <c r="L459" s="34"/>
    </row>
    <row r="460" spans="2:12" x14ac:dyDescent="0.25">
      <c r="B460" s="78" t="s">
        <v>530</v>
      </c>
      <c r="C460" s="78" t="s">
        <v>3390</v>
      </c>
      <c r="D460" s="79" t="s">
        <v>5912</v>
      </c>
      <c r="E460" s="76">
        <v>500</v>
      </c>
      <c r="F460" s="81">
        <v>0.312</v>
      </c>
      <c r="G460" s="81">
        <f t="shared" si="12"/>
        <v>156</v>
      </c>
      <c r="H460" s="70"/>
      <c r="I460" s="80">
        <f t="shared" si="13"/>
        <v>0</v>
      </c>
      <c r="J460" s="87" t="s">
        <v>91</v>
      </c>
      <c r="L460" s="34"/>
    </row>
    <row r="461" spans="2:12" x14ac:dyDescent="0.25">
      <c r="B461" s="78" t="s">
        <v>531</v>
      </c>
      <c r="C461" s="78" t="s">
        <v>3391</v>
      </c>
      <c r="D461" s="79" t="s">
        <v>5912</v>
      </c>
      <c r="E461" s="76">
        <v>300</v>
      </c>
      <c r="F461" s="81">
        <v>0.36719999999999997</v>
      </c>
      <c r="G461" s="81">
        <f t="shared" si="12"/>
        <v>110.16</v>
      </c>
      <c r="H461" s="70"/>
      <c r="I461" s="80">
        <f t="shared" si="13"/>
        <v>0</v>
      </c>
      <c r="J461" s="87" t="s">
        <v>91</v>
      </c>
      <c r="L461" s="34"/>
    </row>
    <row r="462" spans="2:12" x14ac:dyDescent="0.25">
      <c r="B462" s="78" t="s">
        <v>532</v>
      </c>
      <c r="C462" s="78" t="s">
        <v>3392</v>
      </c>
      <c r="D462" s="79" t="s">
        <v>5912</v>
      </c>
      <c r="E462" s="76">
        <v>200</v>
      </c>
      <c r="F462" s="81">
        <v>0.40560000000000002</v>
      </c>
      <c r="G462" s="81">
        <f t="shared" si="12"/>
        <v>81.12</v>
      </c>
      <c r="H462" s="70"/>
      <c r="I462" s="80">
        <f t="shared" si="13"/>
        <v>0</v>
      </c>
      <c r="J462" s="87" t="s">
        <v>91</v>
      </c>
      <c r="L462" s="34"/>
    </row>
    <row r="463" spans="2:12" x14ac:dyDescent="0.25">
      <c r="B463" s="78" t="s">
        <v>533</v>
      </c>
      <c r="C463" s="78" t="s">
        <v>3393</v>
      </c>
      <c r="D463" s="79" t="s">
        <v>5814</v>
      </c>
      <c r="E463" s="76">
        <v>500</v>
      </c>
      <c r="F463" s="81">
        <v>0.312</v>
      </c>
      <c r="G463" s="81">
        <f t="shared" si="12"/>
        <v>156</v>
      </c>
      <c r="H463" s="70"/>
      <c r="I463" s="80">
        <f t="shared" si="13"/>
        <v>0</v>
      </c>
      <c r="J463" s="87" t="s">
        <v>91</v>
      </c>
      <c r="L463" s="34"/>
    </row>
    <row r="464" spans="2:12" x14ac:dyDescent="0.25">
      <c r="B464" s="78" t="s">
        <v>534</v>
      </c>
      <c r="C464" s="78" t="s">
        <v>3394</v>
      </c>
      <c r="D464" s="79" t="s">
        <v>5814</v>
      </c>
      <c r="E464" s="76">
        <v>300</v>
      </c>
      <c r="F464" s="81">
        <v>0.36719999999999997</v>
      </c>
      <c r="G464" s="81">
        <f t="shared" si="12"/>
        <v>110.16</v>
      </c>
      <c r="H464" s="70"/>
      <c r="I464" s="80">
        <f t="shared" si="13"/>
        <v>0</v>
      </c>
      <c r="J464" s="87" t="s">
        <v>91</v>
      </c>
      <c r="L464" s="34"/>
    </row>
    <row r="465" spans="2:12" x14ac:dyDescent="0.25">
      <c r="B465" s="78" t="s">
        <v>535</v>
      </c>
      <c r="C465" s="78" t="s">
        <v>3395</v>
      </c>
      <c r="D465" s="79" t="s">
        <v>5814</v>
      </c>
      <c r="E465" s="76">
        <v>200</v>
      </c>
      <c r="F465" s="81">
        <v>0.40560000000000002</v>
      </c>
      <c r="G465" s="81">
        <f t="shared" si="12"/>
        <v>81.12</v>
      </c>
      <c r="H465" s="70"/>
      <c r="I465" s="80">
        <f t="shared" si="13"/>
        <v>0</v>
      </c>
      <c r="J465" s="87" t="s">
        <v>91</v>
      </c>
      <c r="L465" s="34"/>
    </row>
    <row r="466" spans="2:12" x14ac:dyDescent="0.25">
      <c r="B466" s="78" t="s">
        <v>536</v>
      </c>
      <c r="C466" s="78" t="s">
        <v>3396</v>
      </c>
      <c r="D466" s="79" t="s">
        <v>5863</v>
      </c>
      <c r="E466" s="76">
        <v>500</v>
      </c>
      <c r="F466" s="81">
        <v>0.312</v>
      </c>
      <c r="G466" s="81">
        <f t="shared" si="12"/>
        <v>156</v>
      </c>
      <c r="H466" s="70"/>
      <c r="I466" s="80">
        <f t="shared" si="13"/>
        <v>0</v>
      </c>
      <c r="J466" s="87" t="s">
        <v>91</v>
      </c>
      <c r="L466" s="34"/>
    </row>
    <row r="467" spans="2:12" x14ac:dyDescent="0.25">
      <c r="B467" s="78" t="s">
        <v>537</v>
      </c>
      <c r="C467" s="78" t="s">
        <v>3397</v>
      </c>
      <c r="D467" s="79" t="s">
        <v>5863</v>
      </c>
      <c r="E467" s="76">
        <v>300</v>
      </c>
      <c r="F467" s="81">
        <v>0.36719999999999997</v>
      </c>
      <c r="G467" s="81">
        <f t="shared" si="12"/>
        <v>110.16</v>
      </c>
      <c r="H467" s="70"/>
      <c r="I467" s="80">
        <f t="shared" si="13"/>
        <v>0</v>
      </c>
      <c r="J467" s="87" t="s">
        <v>91</v>
      </c>
      <c r="L467" s="34"/>
    </row>
    <row r="468" spans="2:12" x14ac:dyDescent="0.25">
      <c r="B468" s="78" t="s">
        <v>538</v>
      </c>
      <c r="C468" s="78" t="s">
        <v>3398</v>
      </c>
      <c r="D468" s="79" t="s">
        <v>5863</v>
      </c>
      <c r="E468" s="76">
        <v>200</v>
      </c>
      <c r="F468" s="81">
        <v>0.40560000000000002</v>
      </c>
      <c r="G468" s="81">
        <f t="shared" si="12"/>
        <v>81.12</v>
      </c>
      <c r="H468" s="70"/>
      <c r="I468" s="80">
        <f t="shared" si="13"/>
        <v>0</v>
      </c>
      <c r="J468" s="87" t="s">
        <v>91</v>
      </c>
      <c r="L468" s="34"/>
    </row>
    <row r="469" spans="2:12" x14ac:dyDescent="0.25">
      <c r="B469" s="78" t="s">
        <v>539</v>
      </c>
      <c r="C469" s="78" t="s">
        <v>3399</v>
      </c>
      <c r="D469" s="79" t="s">
        <v>5924</v>
      </c>
      <c r="E469" s="76">
        <v>800</v>
      </c>
      <c r="F469" s="81">
        <v>0.58560000000000001</v>
      </c>
      <c r="G469" s="81">
        <f t="shared" si="12"/>
        <v>468.48</v>
      </c>
      <c r="H469" s="70"/>
      <c r="I469" s="80">
        <f t="shared" si="13"/>
        <v>0</v>
      </c>
      <c r="J469" s="87" t="s">
        <v>91</v>
      </c>
      <c r="L469" s="34"/>
    </row>
    <row r="470" spans="2:12" x14ac:dyDescent="0.25">
      <c r="B470" s="78" t="s">
        <v>540</v>
      </c>
      <c r="C470" s="78" t="s">
        <v>3400</v>
      </c>
      <c r="D470" s="79" t="s">
        <v>5924</v>
      </c>
      <c r="E470" s="76">
        <v>1000</v>
      </c>
      <c r="F470" s="81">
        <v>0.46799999999999997</v>
      </c>
      <c r="G470" s="81">
        <f t="shared" si="12"/>
        <v>468</v>
      </c>
      <c r="H470" s="70"/>
      <c r="I470" s="80">
        <f t="shared" si="13"/>
        <v>0</v>
      </c>
      <c r="J470" s="87" t="s">
        <v>91</v>
      </c>
      <c r="L470" s="34"/>
    </row>
    <row r="471" spans="2:12" x14ac:dyDescent="0.25">
      <c r="B471" s="78" t="s">
        <v>541</v>
      </c>
      <c r="C471" s="78" t="s">
        <v>3401</v>
      </c>
      <c r="D471" s="79" t="s">
        <v>5924</v>
      </c>
      <c r="E471" s="76">
        <v>600</v>
      </c>
      <c r="F471" s="81">
        <v>0.70199999999999996</v>
      </c>
      <c r="G471" s="81">
        <f t="shared" ref="G471:G534" si="14">F471*E471</f>
        <v>421.2</v>
      </c>
      <c r="H471" s="70"/>
      <c r="I471" s="80">
        <f t="shared" si="13"/>
        <v>0</v>
      </c>
      <c r="J471" s="87" t="s">
        <v>91</v>
      </c>
      <c r="L471" s="34"/>
    </row>
    <row r="472" spans="2:12" x14ac:dyDescent="0.25">
      <c r="B472" s="78" t="s">
        <v>542</v>
      </c>
      <c r="C472" s="78" t="s">
        <v>3402</v>
      </c>
      <c r="D472" s="79" t="s">
        <v>5925</v>
      </c>
      <c r="E472" s="76">
        <v>800</v>
      </c>
      <c r="F472" s="81">
        <v>0.58560000000000001</v>
      </c>
      <c r="G472" s="81">
        <f t="shared" si="14"/>
        <v>468.48</v>
      </c>
      <c r="H472" s="70"/>
      <c r="I472" s="80">
        <f t="shared" ref="I472:I535" si="15">H472*G472</f>
        <v>0</v>
      </c>
      <c r="J472" s="87" t="s">
        <v>91</v>
      </c>
      <c r="L472" s="34"/>
    </row>
    <row r="473" spans="2:12" x14ac:dyDescent="0.25">
      <c r="B473" s="78" t="s">
        <v>543</v>
      </c>
      <c r="C473" s="78" t="s">
        <v>3403</v>
      </c>
      <c r="D473" s="79" t="s">
        <v>5925</v>
      </c>
      <c r="E473" s="76">
        <v>1000</v>
      </c>
      <c r="F473" s="81">
        <v>0.46799999999999997</v>
      </c>
      <c r="G473" s="81">
        <f t="shared" si="14"/>
        <v>468</v>
      </c>
      <c r="H473" s="70"/>
      <c r="I473" s="80">
        <f t="shared" si="15"/>
        <v>0</v>
      </c>
      <c r="J473" s="87" t="s">
        <v>91</v>
      </c>
      <c r="L473" s="34"/>
    </row>
    <row r="474" spans="2:12" x14ac:dyDescent="0.25">
      <c r="B474" s="78" t="s">
        <v>544</v>
      </c>
      <c r="C474" s="78" t="s">
        <v>3404</v>
      </c>
      <c r="D474" s="79" t="s">
        <v>5925</v>
      </c>
      <c r="E474" s="76">
        <v>600</v>
      </c>
      <c r="F474" s="81">
        <v>0.70199999999999996</v>
      </c>
      <c r="G474" s="81">
        <f t="shared" si="14"/>
        <v>421.2</v>
      </c>
      <c r="H474" s="70"/>
      <c r="I474" s="80">
        <f t="shared" si="15"/>
        <v>0</v>
      </c>
      <c r="J474" s="87" t="s">
        <v>91</v>
      </c>
      <c r="L474" s="34"/>
    </row>
    <row r="475" spans="2:12" x14ac:dyDescent="0.25">
      <c r="B475" s="78" t="s">
        <v>545</v>
      </c>
      <c r="C475" s="78" t="s">
        <v>3405</v>
      </c>
      <c r="D475" s="79" t="s">
        <v>5926</v>
      </c>
      <c r="E475" s="76">
        <v>800</v>
      </c>
      <c r="F475" s="81">
        <v>0.58560000000000001</v>
      </c>
      <c r="G475" s="81">
        <f t="shared" si="14"/>
        <v>468.48</v>
      </c>
      <c r="H475" s="70"/>
      <c r="I475" s="80">
        <f t="shared" si="15"/>
        <v>0</v>
      </c>
      <c r="J475" s="87" t="s">
        <v>91</v>
      </c>
      <c r="L475" s="34"/>
    </row>
    <row r="476" spans="2:12" x14ac:dyDescent="0.25">
      <c r="B476" s="78" t="s">
        <v>546</v>
      </c>
      <c r="C476" s="78" t="s">
        <v>3406</v>
      </c>
      <c r="D476" s="79" t="s">
        <v>5926</v>
      </c>
      <c r="E476" s="76">
        <v>1000</v>
      </c>
      <c r="F476" s="81">
        <v>0.46799999999999997</v>
      </c>
      <c r="G476" s="81">
        <f t="shared" si="14"/>
        <v>468</v>
      </c>
      <c r="H476" s="70"/>
      <c r="I476" s="80">
        <f t="shared" si="15"/>
        <v>0</v>
      </c>
      <c r="J476" s="87" t="s">
        <v>91</v>
      </c>
      <c r="L476" s="34"/>
    </row>
    <row r="477" spans="2:12" x14ac:dyDescent="0.25">
      <c r="B477" s="78" t="s">
        <v>547</v>
      </c>
      <c r="C477" s="78" t="s">
        <v>3407</v>
      </c>
      <c r="D477" s="79" t="s">
        <v>5926</v>
      </c>
      <c r="E477" s="76">
        <v>600</v>
      </c>
      <c r="F477" s="81">
        <v>0.70199999999999996</v>
      </c>
      <c r="G477" s="81">
        <f t="shared" si="14"/>
        <v>421.2</v>
      </c>
      <c r="H477" s="70"/>
      <c r="I477" s="80">
        <f t="shared" si="15"/>
        <v>0</v>
      </c>
      <c r="J477" s="87" t="s">
        <v>91</v>
      </c>
      <c r="L477" s="34"/>
    </row>
    <row r="478" spans="2:12" x14ac:dyDescent="0.25">
      <c r="B478" s="78" t="s">
        <v>548</v>
      </c>
      <c r="C478" s="78" t="s">
        <v>3408</v>
      </c>
      <c r="D478" s="79" t="s">
        <v>5927</v>
      </c>
      <c r="E478" s="76">
        <v>800</v>
      </c>
      <c r="F478" s="81">
        <v>0.58560000000000001</v>
      </c>
      <c r="G478" s="81">
        <f t="shared" si="14"/>
        <v>468.48</v>
      </c>
      <c r="H478" s="70"/>
      <c r="I478" s="80">
        <f t="shared" si="15"/>
        <v>0</v>
      </c>
      <c r="J478" s="87" t="s">
        <v>91</v>
      </c>
      <c r="L478" s="34"/>
    </row>
    <row r="479" spans="2:12" x14ac:dyDescent="0.25">
      <c r="B479" s="78" t="s">
        <v>549</v>
      </c>
      <c r="C479" s="78" t="s">
        <v>3409</v>
      </c>
      <c r="D479" s="79" t="s">
        <v>5927</v>
      </c>
      <c r="E479" s="76">
        <v>1000</v>
      </c>
      <c r="F479" s="81">
        <v>0.46799999999999997</v>
      </c>
      <c r="G479" s="81">
        <f t="shared" si="14"/>
        <v>468</v>
      </c>
      <c r="H479" s="70"/>
      <c r="I479" s="80">
        <f t="shared" si="15"/>
        <v>0</v>
      </c>
      <c r="J479" s="87" t="s">
        <v>91</v>
      </c>
      <c r="L479" s="34"/>
    </row>
    <row r="480" spans="2:12" x14ac:dyDescent="0.25">
      <c r="B480" s="78" t="s">
        <v>550</v>
      </c>
      <c r="C480" s="78" t="s">
        <v>3410</v>
      </c>
      <c r="D480" s="79" t="s">
        <v>5927</v>
      </c>
      <c r="E480" s="76">
        <v>600</v>
      </c>
      <c r="F480" s="81">
        <v>0.70199999999999996</v>
      </c>
      <c r="G480" s="81">
        <f t="shared" si="14"/>
        <v>421.2</v>
      </c>
      <c r="H480" s="70"/>
      <c r="I480" s="80">
        <f t="shared" si="15"/>
        <v>0</v>
      </c>
      <c r="J480" s="87" t="s">
        <v>91</v>
      </c>
      <c r="L480" s="34"/>
    </row>
    <row r="481" spans="2:12" x14ac:dyDescent="0.25">
      <c r="B481" s="78" t="s">
        <v>551</v>
      </c>
      <c r="C481" s="78" t="s">
        <v>3411</v>
      </c>
      <c r="D481" s="79" t="s">
        <v>5928</v>
      </c>
      <c r="E481" s="76">
        <v>800</v>
      </c>
      <c r="F481" s="81">
        <v>0.58560000000000001</v>
      </c>
      <c r="G481" s="81">
        <f t="shared" si="14"/>
        <v>468.48</v>
      </c>
      <c r="H481" s="70"/>
      <c r="I481" s="80">
        <f t="shared" si="15"/>
        <v>0</v>
      </c>
      <c r="J481" s="87" t="s">
        <v>91</v>
      </c>
      <c r="L481" s="34"/>
    </row>
    <row r="482" spans="2:12" x14ac:dyDescent="0.25">
      <c r="B482" s="78" t="s">
        <v>552</v>
      </c>
      <c r="C482" s="78" t="s">
        <v>3412</v>
      </c>
      <c r="D482" s="79" t="s">
        <v>5928</v>
      </c>
      <c r="E482" s="76">
        <v>1000</v>
      </c>
      <c r="F482" s="81">
        <v>0.46799999999999997</v>
      </c>
      <c r="G482" s="81">
        <f t="shared" si="14"/>
        <v>468</v>
      </c>
      <c r="H482" s="70"/>
      <c r="I482" s="80">
        <f t="shared" si="15"/>
        <v>0</v>
      </c>
      <c r="J482" s="87" t="s">
        <v>91</v>
      </c>
      <c r="L482" s="34"/>
    </row>
    <row r="483" spans="2:12" x14ac:dyDescent="0.25">
      <c r="B483" s="78" t="s">
        <v>553</v>
      </c>
      <c r="C483" s="78" t="s">
        <v>3413</v>
      </c>
      <c r="D483" s="79" t="s">
        <v>5928</v>
      </c>
      <c r="E483" s="76">
        <v>600</v>
      </c>
      <c r="F483" s="81">
        <v>0.70199999999999996</v>
      </c>
      <c r="G483" s="81">
        <f t="shared" si="14"/>
        <v>421.2</v>
      </c>
      <c r="H483" s="70"/>
      <c r="I483" s="80">
        <f t="shared" si="15"/>
        <v>0</v>
      </c>
      <c r="J483" s="87" t="s">
        <v>91</v>
      </c>
      <c r="L483" s="34"/>
    </row>
    <row r="484" spans="2:12" x14ac:dyDescent="0.25">
      <c r="B484" s="78" t="s">
        <v>554</v>
      </c>
      <c r="C484" s="78" t="s">
        <v>3414</v>
      </c>
      <c r="D484" s="79" t="s">
        <v>5929</v>
      </c>
      <c r="E484" s="76">
        <v>800</v>
      </c>
      <c r="F484" s="81">
        <v>0.58560000000000001</v>
      </c>
      <c r="G484" s="81">
        <f t="shared" si="14"/>
        <v>468.48</v>
      </c>
      <c r="H484" s="70"/>
      <c r="I484" s="80">
        <f t="shared" si="15"/>
        <v>0</v>
      </c>
      <c r="J484" s="87" t="s">
        <v>91</v>
      </c>
      <c r="L484" s="34"/>
    </row>
    <row r="485" spans="2:12" x14ac:dyDescent="0.25">
      <c r="B485" s="78" t="s">
        <v>555</v>
      </c>
      <c r="C485" s="78" t="s">
        <v>3415</v>
      </c>
      <c r="D485" s="79" t="s">
        <v>5929</v>
      </c>
      <c r="E485" s="76">
        <v>1000</v>
      </c>
      <c r="F485" s="81">
        <v>0.46799999999999997</v>
      </c>
      <c r="G485" s="81">
        <f t="shared" si="14"/>
        <v>468</v>
      </c>
      <c r="H485" s="70"/>
      <c r="I485" s="80">
        <f t="shared" si="15"/>
        <v>0</v>
      </c>
      <c r="J485" s="87" t="s">
        <v>91</v>
      </c>
      <c r="L485" s="34"/>
    </row>
    <row r="486" spans="2:12" x14ac:dyDescent="0.25">
      <c r="B486" s="78" t="s">
        <v>556</v>
      </c>
      <c r="C486" s="78" t="s">
        <v>3416</v>
      </c>
      <c r="D486" s="79" t="s">
        <v>5929</v>
      </c>
      <c r="E486" s="76">
        <v>600</v>
      </c>
      <c r="F486" s="81">
        <v>0.70199999999999996</v>
      </c>
      <c r="G486" s="81">
        <f t="shared" si="14"/>
        <v>421.2</v>
      </c>
      <c r="H486" s="70"/>
      <c r="I486" s="80">
        <f t="shared" si="15"/>
        <v>0</v>
      </c>
      <c r="J486" s="87" t="s">
        <v>91</v>
      </c>
      <c r="L486" s="34"/>
    </row>
    <row r="487" spans="2:12" x14ac:dyDescent="0.25">
      <c r="B487" s="78" t="s">
        <v>557</v>
      </c>
      <c r="C487" s="78" t="s">
        <v>3417</v>
      </c>
      <c r="D487" s="79" t="s">
        <v>5930</v>
      </c>
      <c r="E487" s="76">
        <v>500</v>
      </c>
      <c r="F487" s="81">
        <v>0.312</v>
      </c>
      <c r="G487" s="81">
        <f t="shared" si="14"/>
        <v>156</v>
      </c>
      <c r="H487" s="70"/>
      <c r="I487" s="80">
        <f t="shared" si="15"/>
        <v>0</v>
      </c>
      <c r="J487" s="87" t="s">
        <v>91</v>
      </c>
      <c r="L487" s="34"/>
    </row>
    <row r="488" spans="2:12" x14ac:dyDescent="0.25">
      <c r="B488" s="78" t="s">
        <v>558</v>
      </c>
      <c r="C488" s="78" t="s">
        <v>3418</v>
      </c>
      <c r="D488" s="79" t="s">
        <v>5930</v>
      </c>
      <c r="E488" s="76">
        <v>300</v>
      </c>
      <c r="F488" s="81">
        <v>0.34319999999999995</v>
      </c>
      <c r="G488" s="81">
        <f t="shared" si="14"/>
        <v>102.95999999999998</v>
      </c>
      <c r="H488" s="70"/>
      <c r="I488" s="80">
        <f t="shared" si="15"/>
        <v>0</v>
      </c>
      <c r="J488" s="87" t="s">
        <v>91</v>
      </c>
      <c r="L488" s="34"/>
    </row>
    <row r="489" spans="2:12" x14ac:dyDescent="0.25">
      <c r="B489" s="78" t="s">
        <v>559</v>
      </c>
      <c r="C489" s="78" t="s">
        <v>3419</v>
      </c>
      <c r="D489" s="79" t="s">
        <v>5930</v>
      </c>
      <c r="E489" s="76">
        <v>200</v>
      </c>
      <c r="F489" s="81">
        <v>0.38279999999999997</v>
      </c>
      <c r="G489" s="81">
        <f t="shared" si="14"/>
        <v>76.559999999999988</v>
      </c>
      <c r="H489" s="70"/>
      <c r="I489" s="80">
        <f t="shared" si="15"/>
        <v>0</v>
      </c>
      <c r="J489" s="87" t="s">
        <v>91</v>
      </c>
      <c r="L489" s="34"/>
    </row>
    <row r="490" spans="2:12" x14ac:dyDescent="0.25">
      <c r="B490" s="78" t="s">
        <v>560</v>
      </c>
      <c r="C490" s="78" t="s">
        <v>3420</v>
      </c>
      <c r="D490" s="79" t="s">
        <v>5931</v>
      </c>
      <c r="E490" s="76">
        <v>500</v>
      </c>
      <c r="F490" s="81">
        <v>0.312</v>
      </c>
      <c r="G490" s="81">
        <f t="shared" si="14"/>
        <v>156</v>
      </c>
      <c r="H490" s="70"/>
      <c r="I490" s="80">
        <f t="shared" si="15"/>
        <v>0</v>
      </c>
      <c r="J490" s="87" t="s">
        <v>91</v>
      </c>
      <c r="L490" s="34"/>
    </row>
    <row r="491" spans="2:12" x14ac:dyDescent="0.25">
      <c r="B491" s="78" t="s">
        <v>561</v>
      </c>
      <c r="C491" s="78" t="s">
        <v>3421</v>
      </c>
      <c r="D491" s="79" t="s">
        <v>5931</v>
      </c>
      <c r="E491" s="76">
        <v>300</v>
      </c>
      <c r="F491" s="81">
        <v>0.34319999999999995</v>
      </c>
      <c r="G491" s="81">
        <f t="shared" si="14"/>
        <v>102.95999999999998</v>
      </c>
      <c r="H491" s="70"/>
      <c r="I491" s="80">
        <f t="shared" si="15"/>
        <v>0</v>
      </c>
      <c r="J491" s="87" t="s">
        <v>91</v>
      </c>
      <c r="L491" s="34"/>
    </row>
    <row r="492" spans="2:12" x14ac:dyDescent="0.25">
      <c r="B492" s="78" t="s">
        <v>562</v>
      </c>
      <c r="C492" s="78" t="s">
        <v>3422</v>
      </c>
      <c r="D492" s="79" t="s">
        <v>5931</v>
      </c>
      <c r="E492" s="76">
        <v>200</v>
      </c>
      <c r="F492" s="81">
        <v>0.38279999999999997</v>
      </c>
      <c r="G492" s="81">
        <f t="shared" si="14"/>
        <v>76.559999999999988</v>
      </c>
      <c r="H492" s="70"/>
      <c r="I492" s="80">
        <f t="shared" si="15"/>
        <v>0</v>
      </c>
      <c r="J492" s="87" t="s">
        <v>91</v>
      </c>
      <c r="L492" s="34"/>
    </row>
    <row r="493" spans="2:12" x14ac:dyDescent="0.25">
      <c r="B493" s="78" t="s">
        <v>563</v>
      </c>
      <c r="C493" s="78" t="s">
        <v>3423</v>
      </c>
      <c r="D493" s="79" t="s">
        <v>5840</v>
      </c>
      <c r="E493" s="76">
        <v>800</v>
      </c>
      <c r="F493" s="81">
        <v>0.58560000000000001</v>
      </c>
      <c r="G493" s="81">
        <f t="shared" si="14"/>
        <v>468.48</v>
      </c>
      <c r="H493" s="70"/>
      <c r="I493" s="80">
        <f t="shared" si="15"/>
        <v>0</v>
      </c>
      <c r="J493" s="87" t="s">
        <v>91</v>
      </c>
      <c r="L493" s="34"/>
    </row>
    <row r="494" spans="2:12" x14ac:dyDescent="0.25">
      <c r="B494" s="78" t="s">
        <v>564</v>
      </c>
      <c r="C494" s="78" t="s">
        <v>3424</v>
      </c>
      <c r="D494" s="79" t="s">
        <v>5840</v>
      </c>
      <c r="E494" s="76">
        <v>1000</v>
      </c>
      <c r="F494" s="81">
        <v>0.46799999999999997</v>
      </c>
      <c r="G494" s="81">
        <f t="shared" si="14"/>
        <v>468</v>
      </c>
      <c r="H494" s="70"/>
      <c r="I494" s="80">
        <f t="shared" si="15"/>
        <v>0</v>
      </c>
      <c r="J494" s="87" t="s">
        <v>91</v>
      </c>
      <c r="L494" s="34"/>
    </row>
    <row r="495" spans="2:12" x14ac:dyDescent="0.25">
      <c r="B495" s="78" t="s">
        <v>565</v>
      </c>
      <c r="C495" s="78" t="s">
        <v>3425</v>
      </c>
      <c r="D495" s="79" t="s">
        <v>5815</v>
      </c>
      <c r="E495" s="76">
        <v>600</v>
      </c>
      <c r="F495" s="81">
        <v>0.70199999999999996</v>
      </c>
      <c r="G495" s="81">
        <f t="shared" si="14"/>
        <v>421.2</v>
      </c>
      <c r="H495" s="70"/>
      <c r="I495" s="80">
        <f t="shared" si="15"/>
        <v>0</v>
      </c>
      <c r="J495" s="87" t="s">
        <v>91</v>
      </c>
      <c r="L495" s="34"/>
    </row>
    <row r="496" spans="2:12" x14ac:dyDescent="0.25">
      <c r="B496" s="78" t="s">
        <v>566</v>
      </c>
      <c r="C496" s="78" t="s">
        <v>3426</v>
      </c>
      <c r="D496" s="79" t="s">
        <v>5932</v>
      </c>
      <c r="E496" s="76">
        <v>800</v>
      </c>
      <c r="F496" s="81">
        <v>0.58560000000000001</v>
      </c>
      <c r="G496" s="81">
        <f t="shared" si="14"/>
        <v>468.48</v>
      </c>
      <c r="H496" s="70"/>
      <c r="I496" s="80">
        <f t="shared" si="15"/>
        <v>0</v>
      </c>
      <c r="J496" s="87" t="s">
        <v>91</v>
      </c>
      <c r="L496" s="34"/>
    </row>
    <row r="497" spans="2:12" x14ac:dyDescent="0.25">
      <c r="B497" s="78" t="s">
        <v>567</v>
      </c>
      <c r="C497" s="78" t="s">
        <v>3427</v>
      </c>
      <c r="D497" s="79" t="s">
        <v>5932</v>
      </c>
      <c r="E497" s="76">
        <v>1000</v>
      </c>
      <c r="F497" s="81">
        <v>0.46799999999999997</v>
      </c>
      <c r="G497" s="81">
        <f t="shared" si="14"/>
        <v>468</v>
      </c>
      <c r="H497" s="70"/>
      <c r="I497" s="80">
        <f t="shared" si="15"/>
        <v>0</v>
      </c>
      <c r="J497" s="87" t="s">
        <v>91</v>
      </c>
      <c r="L497" s="34"/>
    </row>
    <row r="498" spans="2:12" x14ac:dyDescent="0.25">
      <c r="B498" s="78" t="s">
        <v>568</v>
      </c>
      <c r="C498" s="78" t="s">
        <v>3428</v>
      </c>
      <c r="D498" s="79" t="s">
        <v>5932</v>
      </c>
      <c r="E498" s="76">
        <v>600</v>
      </c>
      <c r="F498" s="81">
        <v>0.70199999999999996</v>
      </c>
      <c r="G498" s="81">
        <f t="shared" si="14"/>
        <v>421.2</v>
      </c>
      <c r="H498" s="70"/>
      <c r="I498" s="80">
        <f t="shared" si="15"/>
        <v>0</v>
      </c>
      <c r="J498" s="87" t="s">
        <v>91</v>
      </c>
      <c r="L498" s="34"/>
    </row>
    <row r="499" spans="2:12" x14ac:dyDescent="0.25">
      <c r="B499" s="78" t="s">
        <v>569</v>
      </c>
      <c r="C499" s="78" t="s">
        <v>3429</v>
      </c>
      <c r="D499" s="79" t="s">
        <v>5933</v>
      </c>
      <c r="E499" s="76">
        <v>800</v>
      </c>
      <c r="F499" s="81">
        <v>0.58560000000000001</v>
      </c>
      <c r="G499" s="81">
        <f t="shared" si="14"/>
        <v>468.48</v>
      </c>
      <c r="H499" s="70"/>
      <c r="I499" s="80">
        <f t="shared" si="15"/>
        <v>0</v>
      </c>
      <c r="J499" s="87" t="s">
        <v>91</v>
      </c>
      <c r="L499" s="34"/>
    </row>
    <row r="500" spans="2:12" x14ac:dyDescent="0.25">
      <c r="B500" s="78" t="s">
        <v>570</v>
      </c>
      <c r="C500" s="78" t="s">
        <v>3430</v>
      </c>
      <c r="D500" s="79" t="s">
        <v>5933</v>
      </c>
      <c r="E500" s="76">
        <v>1000</v>
      </c>
      <c r="F500" s="81">
        <v>0.46799999999999997</v>
      </c>
      <c r="G500" s="81">
        <f t="shared" si="14"/>
        <v>468</v>
      </c>
      <c r="H500" s="70"/>
      <c r="I500" s="80">
        <f t="shared" si="15"/>
        <v>0</v>
      </c>
      <c r="J500" s="87" t="s">
        <v>91</v>
      </c>
      <c r="L500" s="34"/>
    </row>
    <row r="501" spans="2:12" x14ac:dyDescent="0.25">
      <c r="B501" s="78" t="s">
        <v>571</v>
      </c>
      <c r="C501" s="78" t="s">
        <v>3431</v>
      </c>
      <c r="D501" s="79" t="s">
        <v>5933</v>
      </c>
      <c r="E501" s="76">
        <v>600</v>
      </c>
      <c r="F501" s="81">
        <v>0.70199999999999996</v>
      </c>
      <c r="G501" s="81">
        <f t="shared" si="14"/>
        <v>421.2</v>
      </c>
      <c r="H501" s="70"/>
      <c r="I501" s="80">
        <f t="shared" si="15"/>
        <v>0</v>
      </c>
      <c r="J501" s="87" t="s">
        <v>91</v>
      </c>
      <c r="L501" s="34"/>
    </row>
    <row r="502" spans="2:12" x14ac:dyDescent="0.25">
      <c r="B502" s="78" t="s">
        <v>572</v>
      </c>
      <c r="C502" s="78" t="s">
        <v>3432</v>
      </c>
      <c r="D502" s="79" t="s">
        <v>5934</v>
      </c>
      <c r="E502" s="76">
        <v>800</v>
      </c>
      <c r="F502" s="81">
        <v>0.58560000000000001</v>
      </c>
      <c r="G502" s="81">
        <f t="shared" si="14"/>
        <v>468.48</v>
      </c>
      <c r="H502" s="70"/>
      <c r="I502" s="80">
        <f t="shared" si="15"/>
        <v>0</v>
      </c>
      <c r="J502" s="87" t="s">
        <v>91</v>
      </c>
      <c r="L502" s="34"/>
    </row>
    <row r="503" spans="2:12" x14ac:dyDescent="0.25">
      <c r="B503" s="78" t="s">
        <v>573</v>
      </c>
      <c r="C503" s="78" t="s">
        <v>3433</v>
      </c>
      <c r="D503" s="79" t="s">
        <v>5934</v>
      </c>
      <c r="E503" s="76">
        <v>1000</v>
      </c>
      <c r="F503" s="81">
        <v>0.46799999999999997</v>
      </c>
      <c r="G503" s="81">
        <f t="shared" si="14"/>
        <v>468</v>
      </c>
      <c r="H503" s="70"/>
      <c r="I503" s="80">
        <f t="shared" si="15"/>
        <v>0</v>
      </c>
      <c r="J503" s="87" t="s">
        <v>91</v>
      </c>
      <c r="L503" s="34"/>
    </row>
    <row r="504" spans="2:12" x14ac:dyDescent="0.25">
      <c r="B504" s="78" t="s">
        <v>574</v>
      </c>
      <c r="C504" s="78" t="s">
        <v>3434</v>
      </c>
      <c r="D504" s="79" t="s">
        <v>5934</v>
      </c>
      <c r="E504" s="76">
        <v>600</v>
      </c>
      <c r="F504" s="81">
        <v>0.70199999999999996</v>
      </c>
      <c r="G504" s="81">
        <f t="shared" si="14"/>
        <v>421.2</v>
      </c>
      <c r="H504" s="70"/>
      <c r="I504" s="80">
        <f t="shared" si="15"/>
        <v>0</v>
      </c>
      <c r="J504" s="87" t="s">
        <v>91</v>
      </c>
      <c r="L504" s="34"/>
    </row>
    <row r="505" spans="2:12" x14ac:dyDescent="0.25">
      <c r="B505" s="78" t="s">
        <v>575</v>
      </c>
      <c r="C505" s="78" t="s">
        <v>3435</v>
      </c>
      <c r="D505" s="79" t="s">
        <v>5935</v>
      </c>
      <c r="E505" s="76">
        <v>800</v>
      </c>
      <c r="F505" s="81">
        <v>0.58560000000000001</v>
      </c>
      <c r="G505" s="81">
        <f t="shared" si="14"/>
        <v>468.48</v>
      </c>
      <c r="H505" s="70"/>
      <c r="I505" s="80">
        <f t="shared" si="15"/>
        <v>0</v>
      </c>
      <c r="J505" s="87" t="s">
        <v>91</v>
      </c>
      <c r="L505" s="34"/>
    </row>
    <row r="506" spans="2:12" x14ac:dyDescent="0.25">
      <c r="B506" s="78" t="s">
        <v>576</v>
      </c>
      <c r="C506" s="78" t="s">
        <v>3436</v>
      </c>
      <c r="D506" s="79" t="s">
        <v>5935</v>
      </c>
      <c r="E506" s="76">
        <v>1000</v>
      </c>
      <c r="F506" s="81">
        <v>0.46799999999999997</v>
      </c>
      <c r="G506" s="81">
        <f t="shared" si="14"/>
        <v>468</v>
      </c>
      <c r="H506" s="70"/>
      <c r="I506" s="80">
        <f t="shared" si="15"/>
        <v>0</v>
      </c>
      <c r="J506" s="87" t="s">
        <v>91</v>
      </c>
      <c r="L506" s="34"/>
    </row>
    <row r="507" spans="2:12" x14ac:dyDescent="0.25">
      <c r="B507" s="78" t="s">
        <v>577</v>
      </c>
      <c r="C507" s="78" t="s">
        <v>3437</v>
      </c>
      <c r="D507" s="79" t="s">
        <v>5935</v>
      </c>
      <c r="E507" s="76">
        <v>600</v>
      </c>
      <c r="F507" s="81">
        <v>0.70199999999999996</v>
      </c>
      <c r="G507" s="81">
        <f t="shared" si="14"/>
        <v>421.2</v>
      </c>
      <c r="H507" s="70"/>
      <c r="I507" s="80">
        <f t="shared" si="15"/>
        <v>0</v>
      </c>
      <c r="J507" s="87" t="s">
        <v>91</v>
      </c>
      <c r="L507" s="34"/>
    </row>
    <row r="508" spans="2:12" x14ac:dyDescent="0.25">
      <c r="B508" s="78" t="s">
        <v>578</v>
      </c>
      <c r="C508" s="78" t="s">
        <v>3438</v>
      </c>
      <c r="D508" s="79" t="s">
        <v>5936</v>
      </c>
      <c r="E508" s="76">
        <v>800</v>
      </c>
      <c r="F508" s="81">
        <v>0.58560000000000001</v>
      </c>
      <c r="G508" s="81">
        <f t="shared" si="14"/>
        <v>468.48</v>
      </c>
      <c r="H508" s="70"/>
      <c r="I508" s="80">
        <f t="shared" si="15"/>
        <v>0</v>
      </c>
      <c r="J508" s="87" t="s">
        <v>91</v>
      </c>
      <c r="L508" s="34"/>
    </row>
    <row r="509" spans="2:12" x14ac:dyDescent="0.25">
      <c r="B509" s="78" t="s">
        <v>579</v>
      </c>
      <c r="C509" s="78" t="s">
        <v>3439</v>
      </c>
      <c r="D509" s="79" t="s">
        <v>5936</v>
      </c>
      <c r="E509" s="76">
        <v>1000</v>
      </c>
      <c r="F509" s="81">
        <v>0.46799999999999997</v>
      </c>
      <c r="G509" s="81">
        <f t="shared" si="14"/>
        <v>468</v>
      </c>
      <c r="H509" s="70"/>
      <c r="I509" s="80">
        <f t="shared" si="15"/>
        <v>0</v>
      </c>
      <c r="J509" s="87" t="s">
        <v>91</v>
      </c>
      <c r="L509" s="34"/>
    </row>
    <row r="510" spans="2:12" x14ac:dyDescent="0.25">
      <c r="B510" s="78" t="s">
        <v>580</v>
      </c>
      <c r="C510" s="78" t="s">
        <v>3440</v>
      </c>
      <c r="D510" s="79" t="s">
        <v>5936</v>
      </c>
      <c r="E510" s="76">
        <v>600</v>
      </c>
      <c r="F510" s="81">
        <v>0.70199999999999996</v>
      </c>
      <c r="G510" s="81">
        <f t="shared" si="14"/>
        <v>421.2</v>
      </c>
      <c r="H510" s="70"/>
      <c r="I510" s="80">
        <f t="shared" si="15"/>
        <v>0</v>
      </c>
      <c r="J510" s="87" t="s">
        <v>91</v>
      </c>
      <c r="L510" s="34"/>
    </row>
    <row r="511" spans="2:12" x14ac:dyDescent="0.25">
      <c r="B511" s="78" t="s">
        <v>581</v>
      </c>
      <c r="C511" s="78" t="s">
        <v>3441</v>
      </c>
      <c r="D511" s="79" t="s">
        <v>5937</v>
      </c>
      <c r="E511" s="76">
        <v>800</v>
      </c>
      <c r="F511" s="81">
        <v>0.58560000000000001</v>
      </c>
      <c r="G511" s="81">
        <f t="shared" si="14"/>
        <v>468.48</v>
      </c>
      <c r="H511" s="70"/>
      <c r="I511" s="80">
        <f t="shared" si="15"/>
        <v>0</v>
      </c>
      <c r="J511" s="87" t="s">
        <v>91</v>
      </c>
      <c r="L511" s="34"/>
    </row>
    <row r="512" spans="2:12" x14ac:dyDescent="0.25">
      <c r="B512" s="78" t="s">
        <v>582</v>
      </c>
      <c r="C512" s="78" t="s">
        <v>3442</v>
      </c>
      <c r="D512" s="79" t="s">
        <v>5937</v>
      </c>
      <c r="E512" s="76">
        <v>1000</v>
      </c>
      <c r="F512" s="81">
        <v>0.46799999999999997</v>
      </c>
      <c r="G512" s="81">
        <f t="shared" si="14"/>
        <v>468</v>
      </c>
      <c r="H512" s="70"/>
      <c r="I512" s="80">
        <f t="shared" si="15"/>
        <v>0</v>
      </c>
      <c r="J512" s="87" t="s">
        <v>91</v>
      </c>
      <c r="L512" s="34"/>
    </row>
    <row r="513" spans="2:12" x14ac:dyDescent="0.25">
      <c r="B513" s="78" t="s">
        <v>583</v>
      </c>
      <c r="C513" s="78" t="s">
        <v>3443</v>
      </c>
      <c r="D513" s="79" t="s">
        <v>5937</v>
      </c>
      <c r="E513" s="76">
        <v>600</v>
      </c>
      <c r="F513" s="81">
        <v>0.70199999999999996</v>
      </c>
      <c r="G513" s="81">
        <f t="shared" si="14"/>
        <v>421.2</v>
      </c>
      <c r="H513" s="70"/>
      <c r="I513" s="80">
        <f t="shared" si="15"/>
        <v>0</v>
      </c>
      <c r="J513" s="87" t="s">
        <v>91</v>
      </c>
      <c r="L513" s="34"/>
    </row>
    <row r="514" spans="2:12" x14ac:dyDescent="0.25">
      <c r="B514" s="78" t="s">
        <v>584</v>
      </c>
      <c r="C514" s="78" t="s">
        <v>3444</v>
      </c>
      <c r="D514" s="79" t="s">
        <v>5938</v>
      </c>
      <c r="E514" s="76">
        <v>800</v>
      </c>
      <c r="F514" s="81">
        <v>0.58560000000000001</v>
      </c>
      <c r="G514" s="81">
        <f t="shared" si="14"/>
        <v>468.48</v>
      </c>
      <c r="H514" s="70"/>
      <c r="I514" s="80">
        <f t="shared" si="15"/>
        <v>0</v>
      </c>
      <c r="J514" s="87" t="s">
        <v>91</v>
      </c>
      <c r="L514" s="34"/>
    </row>
    <row r="515" spans="2:12" x14ac:dyDescent="0.25">
      <c r="B515" s="78" t="s">
        <v>585</v>
      </c>
      <c r="C515" s="78" t="s">
        <v>3445</v>
      </c>
      <c r="D515" s="79" t="s">
        <v>5938</v>
      </c>
      <c r="E515" s="76">
        <v>1000</v>
      </c>
      <c r="F515" s="81">
        <v>0.46799999999999997</v>
      </c>
      <c r="G515" s="81">
        <f t="shared" si="14"/>
        <v>468</v>
      </c>
      <c r="H515" s="70"/>
      <c r="I515" s="80">
        <f t="shared" si="15"/>
        <v>0</v>
      </c>
      <c r="J515" s="87" t="s">
        <v>91</v>
      </c>
      <c r="L515" s="34"/>
    </row>
    <row r="516" spans="2:12" x14ac:dyDescent="0.25">
      <c r="B516" s="78" t="s">
        <v>586</v>
      </c>
      <c r="C516" s="78" t="s">
        <v>3446</v>
      </c>
      <c r="D516" s="79" t="s">
        <v>5938</v>
      </c>
      <c r="E516" s="76">
        <v>600</v>
      </c>
      <c r="F516" s="81">
        <v>0.70199999999999996</v>
      </c>
      <c r="G516" s="81">
        <f t="shared" si="14"/>
        <v>421.2</v>
      </c>
      <c r="H516" s="70"/>
      <c r="I516" s="80">
        <f t="shared" si="15"/>
        <v>0</v>
      </c>
      <c r="J516" s="87" t="s">
        <v>91</v>
      </c>
      <c r="L516" s="34"/>
    </row>
    <row r="517" spans="2:12" x14ac:dyDescent="0.25">
      <c r="B517" s="78" t="s">
        <v>587</v>
      </c>
      <c r="C517" s="78" t="s">
        <v>3447</v>
      </c>
      <c r="D517" s="79" t="s">
        <v>5834</v>
      </c>
      <c r="E517" s="76">
        <v>100</v>
      </c>
      <c r="F517" s="81">
        <v>1.248</v>
      </c>
      <c r="G517" s="81">
        <f t="shared" si="14"/>
        <v>124.8</v>
      </c>
      <c r="H517" s="70"/>
      <c r="I517" s="80">
        <f t="shared" si="15"/>
        <v>0</v>
      </c>
      <c r="J517" s="87" t="s">
        <v>91</v>
      </c>
      <c r="L517" s="34"/>
    </row>
    <row r="518" spans="2:12" x14ac:dyDescent="0.25">
      <c r="B518" s="78" t="s">
        <v>588</v>
      </c>
      <c r="C518" s="78" t="s">
        <v>3448</v>
      </c>
      <c r="D518" s="79" t="s">
        <v>5814</v>
      </c>
      <c r="E518" s="76">
        <v>100</v>
      </c>
      <c r="F518" s="81">
        <v>1.248</v>
      </c>
      <c r="G518" s="81">
        <f t="shared" si="14"/>
        <v>124.8</v>
      </c>
      <c r="H518" s="70"/>
      <c r="I518" s="80">
        <f t="shared" si="15"/>
        <v>0</v>
      </c>
      <c r="J518" s="87" t="s">
        <v>91</v>
      </c>
      <c r="L518" s="34"/>
    </row>
    <row r="519" spans="2:12" x14ac:dyDescent="0.25">
      <c r="B519" s="78" t="s">
        <v>589</v>
      </c>
      <c r="C519" s="78" t="s">
        <v>3449</v>
      </c>
      <c r="D519" s="79" t="s">
        <v>5840</v>
      </c>
      <c r="E519" s="76">
        <v>100</v>
      </c>
      <c r="F519" s="81">
        <v>1.248</v>
      </c>
      <c r="G519" s="81">
        <f t="shared" si="14"/>
        <v>124.8</v>
      </c>
      <c r="H519" s="70"/>
      <c r="I519" s="80">
        <f t="shared" si="15"/>
        <v>0</v>
      </c>
      <c r="J519" s="87" t="s">
        <v>91</v>
      </c>
      <c r="L519" s="34"/>
    </row>
    <row r="520" spans="2:12" x14ac:dyDescent="0.25">
      <c r="B520" s="78" t="s">
        <v>590</v>
      </c>
      <c r="C520" s="78" t="s">
        <v>3450</v>
      </c>
      <c r="D520" s="79" t="s">
        <v>5939</v>
      </c>
      <c r="E520" s="76">
        <v>500</v>
      </c>
      <c r="F520" s="81">
        <v>0.39840000000000003</v>
      </c>
      <c r="G520" s="81">
        <f t="shared" si="14"/>
        <v>199.20000000000002</v>
      </c>
      <c r="H520" s="70"/>
      <c r="I520" s="80">
        <f t="shared" si="15"/>
        <v>0</v>
      </c>
      <c r="J520" s="87" t="s">
        <v>91</v>
      </c>
      <c r="L520" s="34"/>
    </row>
    <row r="521" spans="2:12" x14ac:dyDescent="0.25">
      <c r="B521" s="78" t="s">
        <v>591</v>
      </c>
      <c r="C521" s="78" t="s">
        <v>3451</v>
      </c>
      <c r="D521" s="79" t="s">
        <v>5940</v>
      </c>
      <c r="E521" s="76">
        <v>500</v>
      </c>
      <c r="F521" s="81">
        <v>0.39840000000000003</v>
      </c>
      <c r="G521" s="81">
        <f t="shared" si="14"/>
        <v>199.20000000000002</v>
      </c>
      <c r="H521" s="70"/>
      <c r="I521" s="80">
        <f t="shared" si="15"/>
        <v>0</v>
      </c>
      <c r="J521" s="87" t="s">
        <v>91</v>
      </c>
      <c r="L521" s="34"/>
    </row>
    <row r="522" spans="2:12" x14ac:dyDescent="0.25">
      <c r="B522" s="78" t="s">
        <v>592</v>
      </c>
      <c r="C522" s="78" t="s">
        <v>3452</v>
      </c>
      <c r="D522" s="79" t="s">
        <v>5941</v>
      </c>
      <c r="E522" s="76">
        <v>500</v>
      </c>
      <c r="F522" s="81">
        <v>0.39840000000000003</v>
      </c>
      <c r="G522" s="81">
        <f t="shared" si="14"/>
        <v>199.20000000000002</v>
      </c>
      <c r="H522" s="70"/>
      <c r="I522" s="80">
        <f t="shared" si="15"/>
        <v>0</v>
      </c>
      <c r="J522" s="87" t="s">
        <v>91</v>
      </c>
      <c r="L522" s="34"/>
    </row>
    <row r="523" spans="2:12" x14ac:dyDescent="0.25">
      <c r="B523" s="78" t="s">
        <v>593</v>
      </c>
      <c r="C523" s="78" t="s">
        <v>3453</v>
      </c>
      <c r="D523" s="79" t="s">
        <v>5942</v>
      </c>
      <c r="E523" s="76">
        <v>500</v>
      </c>
      <c r="F523" s="81">
        <v>0.39840000000000003</v>
      </c>
      <c r="G523" s="81">
        <f t="shared" si="14"/>
        <v>199.20000000000002</v>
      </c>
      <c r="H523" s="70"/>
      <c r="I523" s="80">
        <f t="shared" si="15"/>
        <v>0</v>
      </c>
      <c r="J523" s="87" t="s">
        <v>91</v>
      </c>
      <c r="L523" s="34"/>
    </row>
    <row r="524" spans="2:12" x14ac:dyDescent="0.25">
      <c r="B524" s="78" t="s">
        <v>594</v>
      </c>
      <c r="C524" s="78" t="s">
        <v>3454</v>
      </c>
      <c r="D524" s="79" t="s">
        <v>5815</v>
      </c>
      <c r="E524" s="76">
        <v>1000</v>
      </c>
      <c r="F524" s="81">
        <v>0.23399999999999999</v>
      </c>
      <c r="G524" s="81">
        <f t="shared" si="14"/>
        <v>234</v>
      </c>
      <c r="H524" s="70"/>
      <c r="I524" s="80">
        <f t="shared" si="15"/>
        <v>0</v>
      </c>
      <c r="J524" s="87" t="s">
        <v>91</v>
      </c>
      <c r="L524" s="34"/>
    </row>
    <row r="525" spans="2:12" x14ac:dyDescent="0.25">
      <c r="B525" s="78" t="s">
        <v>595</v>
      </c>
      <c r="C525" s="78" t="s">
        <v>3455</v>
      </c>
      <c r="D525" s="79" t="s">
        <v>5943</v>
      </c>
      <c r="E525" s="76">
        <v>1000</v>
      </c>
      <c r="F525" s="81">
        <v>0.39</v>
      </c>
      <c r="G525" s="81">
        <f t="shared" si="14"/>
        <v>390</v>
      </c>
      <c r="H525" s="70"/>
      <c r="I525" s="80">
        <f t="shared" si="15"/>
        <v>0</v>
      </c>
      <c r="J525" s="87" t="s">
        <v>91</v>
      </c>
      <c r="L525" s="34"/>
    </row>
    <row r="526" spans="2:12" x14ac:dyDescent="0.25">
      <c r="B526" s="78" t="s">
        <v>596</v>
      </c>
      <c r="C526" s="78" t="s">
        <v>3456</v>
      </c>
      <c r="D526" s="79" t="s">
        <v>5814</v>
      </c>
      <c r="E526" s="76">
        <v>4000</v>
      </c>
      <c r="F526" s="81">
        <v>7.8E-2</v>
      </c>
      <c r="G526" s="81">
        <f t="shared" si="14"/>
        <v>312</v>
      </c>
      <c r="H526" s="70"/>
      <c r="I526" s="80">
        <f t="shared" si="15"/>
        <v>0</v>
      </c>
      <c r="J526" s="87" t="s">
        <v>91</v>
      </c>
      <c r="L526" s="34"/>
    </row>
    <row r="527" spans="2:12" x14ac:dyDescent="0.25">
      <c r="B527" s="78" t="s">
        <v>597</v>
      </c>
      <c r="C527" s="78" t="s">
        <v>3457</v>
      </c>
      <c r="D527" s="79" t="s">
        <v>5863</v>
      </c>
      <c r="E527" s="76">
        <v>4000</v>
      </c>
      <c r="F527" s="81">
        <v>0.10200000000000001</v>
      </c>
      <c r="G527" s="81">
        <f t="shared" si="14"/>
        <v>408.00000000000006</v>
      </c>
      <c r="H527" s="70"/>
      <c r="I527" s="80">
        <f t="shared" si="15"/>
        <v>0</v>
      </c>
      <c r="J527" s="87" t="s">
        <v>91</v>
      </c>
      <c r="L527" s="34"/>
    </row>
    <row r="528" spans="2:12" x14ac:dyDescent="0.25">
      <c r="B528" s="78" t="s">
        <v>598</v>
      </c>
      <c r="C528" s="78" t="s">
        <v>3458</v>
      </c>
      <c r="D528" s="79" t="s">
        <v>5944</v>
      </c>
      <c r="E528" s="76">
        <v>6000</v>
      </c>
      <c r="F528" s="81">
        <v>5.04E-2</v>
      </c>
      <c r="G528" s="81">
        <f t="shared" si="14"/>
        <v>302.39999999999998</v>
      </c>
      <c r="H528" s="70"/>
      <c r="I528" s="80">
        <f t="shared" si="15"/>
        <v>0</v>
      </c>
      <c r="J528" s="87" t="s">
        <v>91</v>
      </c>
      <c r="L528" s="34"/>
    </row>
    <row r="529" spans="2:12" x14ac:dyDescent="0.25">
      <c r="B529" s="78" t="s">
        <v>599</v>
      </c>
      <c r="C529" s="78" t="s">
        <v>3459</v>
      </c>
      <c r="D529" s="79" t="s">
        <v>5944</v>
      </c>
      <c r="E529" s="76">
        <v>4000</v>
      </c>
      <c r="F529" s="81">
        <v>5.7599999999999998E-2</v>
      </c>
      <c r="G529" s="81">
        <f t="shared" si="14"/>
        <v>230.4</v>
      </c>
      <c r="H529" s="70"/>
      <c r="I529" s="80">
        <f t="shared" si="15"/>
        <v>0</v>
      </c>
      <c r="J529" s="87" t="s">
        <v>91</v>
      </c>
      <c r="L529" s="34"/>
    </row>
    <row r="530" spans="2:12" x14ac:dyDescent="0.25">
      <c r="B530" s="78" t="s">
        <v>600</v>
      </c>
      <c r="C530" s="78" t="s">
        <v>3460</v>
      </c>
      <c r="D530" s="79" t="s">
        <v>5944</v>
      </c>
      <c r="E530" s="76">
        <v>3000</v>
      </c>
      <c r="F530" s="81">
        <v>6.6000000000000003E-2</v>
      </c>
      <c r="G530" s="81">
        <f t="shared" si="14"/>
        <v>198</v>
      </c>
      <c r="H530" s="70"/>
      <c r="I530" s="80">
        <f t="shared" si="15"/>
        <v>0</v>
      </c>
      <c r="J530" s="87" t="s">
        <v>91</v>
      </c>
      <c r="L530" s="34"/>
    </row>
    <row r="531" spans="2:12" x14ac:dyDescent="0.25">
      <c r="B531" s="78" t="s">
        <v>601</v>
      </c>
      <c r="C531" s="78" t="s">
        <v>3461</v>
      </c>
      <c r="D531" s="79" t="s">
        <v>5944</v>
      </c>
      <c r="E531" s="76">
        <v>6000</v>
      </c>
      <c r="F531" s="81">
        <v>4.2000000000000003E-2</v>
      </c>
      <c r="G531" s="81">
        <f t="shared" si="14"/>
        <v>252.00000000000003</v>
      </c>
      <c r="H531" s="70"/>
      <c r="I531" s="80">
        <f t="shared" si="15"/>
        <v>0</v>
      </c>
      <c r="J531" s="87" t="s">
        <v>91</v>
      </c>
      <c r="L531" s="34"/>
    </row>
    <row r="532" spans="2:12" x14ac:dyDescent="0.25">
      <c r="B532" s="78" t="s">
        <v>602</v>
      </c>
      <c r="C532" s="78" t="s">
        <v>3462</v>
      </c>
      <c r="D532" s="79" t="s">
        <v>5944</v>
      </c>
      <c r="E532" s="76">
        <v>4500</v>
      </c>
      <c r="F532" s="81">
        <v>5.04E-2</v>
      </c>
      <c r="G532" s="81">
        <f t="shared" si="14"/>
        <v>226.8</v>
      </c>
      <c r="H532" s="70"/>
      <c r="I532" s="80">
        <f t="shared" si="15"/>
        <v>0</v>
      </c>
      <c r="J532" s="87" t="s">
        <v>91</v>
      </c>
      <c r="L532" s="34"/>
    </row>
    <row r="533" spans="2:12" x14ac:dyDescent="0.25">
      <c r="B533" s="78" t="s">
        <v>603</v>
      </c>
      <c r="C533" s="78" t="s">
        <v>3463</v>
      </c>
      <c r="D533" s="79" t="s">
        <v>5945</v>
      </c>
      <c r="E533" s="76">
        <v>2000</v>
      </c>
      <c r="F533" s="81">
        <v>5.2799999999999993E-2</v>
      </c>
      <c r="G533" s="81">
        <f t="shared" si="14"/>
        <v>105.59999999999998</v>
      </c>
      <c r="H533" s="70"/>
      <c r="I533" s="80">
        <f t="shared" si="15"/>
        <v>0</v>
      </c>
      <c r="J533" s="87" t="s">
        <v>91</v>
      </c>
      <c r="L533" s="34"/>
    </row>
    <row r="534" spans="2:12" x14ac:dyDescent="0.25">
      <c r="B534" s="78" t="s">
        <v>604</v>
      </c>
      <c r="C534" s="78" t="s">
        <v>3464</v>
      </c>
      <c r="D534" s="79" t="s">
        <v>5814</v>
      </c>
      <c r="E534" s="76">
        <v>300</v>
      </c>
      <c r="F534" s="81">
        <v>0.17159999999999997</v>
      </c>
      <c r="G534" s="81">
        <f t="shared" si="14"/>
        <v>51.47999999999999</v>
      </c>
      <c r="H534" s="70"/>
      <c r="I534" s="80">
        <f t="shared" si="15"/>
        <v>0</v>
      </c>
      <c r="J534" s="87" t="s">
        <v>91</v>
      </c>
      <c r="L534" s="34"/>
    </row>
    <row r="535" spans="2:12" x14ac:dyDescent="0.25">
      <c r="B535" s="78" t="s">
        <v>605</v>
      </c>
      <c r="C535" s="78" t="s">
        <v>3465</v>
      </c>
      <c r="D535" s="79" t="s">
        <v>5814</v>
      </c>
      <c r="E535" s="76">
        <v>250</v>
      </c>
      <c r="F535" s="81">
        <v>0.21839999999999998</v>
      </c>
      <c r="G535" s="81">
        <f t="shared" ref="G535:G598" si="16">F535*E535</f>
        <v>54.599999999999994</v>
      </c>
      <c r="H535" s="70"/>
      <c r="I535" s="80">
        <f t="shared" si="15"/>
        <v>0</v>
      </c>
      <c r="J535" s="87" t="s">
        <v>91</v>
      </c>
      <c r="L535" s="34"/>
    </row>
    <row r="536" spans="2:12" x14ac:dyDescent="0.25">
      <c r="B536" s="78" t="s">
        <v>606</v>
      </c>
      <c r="C536" s="78" t="s">
        <v>3466</v>
      </c>
      <c r="D536" s="79" t="s">
        <v>5814</v>
      </c>
      <c r="E536" s="76">
        <v>150</v>
      </c>
      <c r="F536" s="81">
        <v>0.24959999999999999</v>
      </c>
      <c r="G536" s="81">
        <f t="shared" si="16"/>
        <v>37.44</v>
      </c>
      <c r="H536" s="70"/>
      <c r="I536" s="80">
        <f t="shared" ref="I536:I599" si="17">H536*G536</f>
        <v>0</v>
      </c>
      <c r="J536" s="87" t="s">
        <v>91</v>
      </c>
      <c r="L536" s="34"/>
    </row>
    <row r="537" spans="2:12" x14ac:dyDescent="0.25">
      <c r="B537" s="78" t="s">
        <v>607</v>
      </c>
      <c r="C537" s="78" t="s">
        <v>3467</v>
      </c>
      <c r="D537" s="79" t="s">
        <v>5946</v>
      </c>
      <c r="E537" s="76">
        <v>50</v>
      </c>
      <c r="F537" s="81">
        <v>3.9</v>
      </c>
      <c r="G537" s="81">
        <f t="shared" si="16"/>
        <v>195</v>
      </c>
      <c r="H537" s="70"/>
      <c r="I537" s="80">
        <f t="shared" si="17"/>
        <v>0</v>
      </c>
      <c r="J537" s="87" t="s">
        <v>91</v>
      </c>
      <c r="L537" s="34"/>
    </row>
    <row r="538" spans="2:12" x14ac:dyDescent="0.25">
      <c r="B538" s="78" t="s">
        <v>608</v>
      </c>
      <c r="C538" s="78" t="s">
        <v>3468</v>
      </c>
      <c r="D538" s="79" t="s">
        <v>5912</v>
      </c>
      <c r="E538" s="76">
        <v>100</v>
      </c>
      <c r="F538" s="81">
        <v>1.4039999999999999</v>
      </c>
      <c r="G538" s="81">
        <f t="shared" si="16"/>
        <v>140.39999999999998</v>
      </c>
      <c r="H538" s="70"/>
      <c r="I538" s="80">
        <f t="shared" si="17"/>
        <v>0</v>
      </c>
      <c r="J538" s="87" t="s">
        <v>91</v>
      </c>
      <c r="L538" s="34"/>
    </row>
    <row r="539" spans="2:12" x14ac:dyDescent="0.25">
      <c r="B539" s="78" t="s">
        <v>609</v>
      </c>
      <c r="C539" s="78" t="s">
        <v>3469</v>
      </c>
      <c r="D539" s="79" t="s">
        <v>5814</v>
      </c>
      <c r="E539" s="76">
        <v>100</v>
      </c>
      <c r="F539" s="81">
        <v>1.4039999999999999</v>
      </c>
      <c r="G539" s="81">
        <f t="shared" si="16"/>
        <v>140.39999999999998</v>
      </c>
      <c r="H539" s="70"/>
      <c r="I539" s="80">
        <f t="shared" si="17"/>
        <v>0</v>
      </c>
      <c r="J539" s="87" t="s">
        <v>91</v>
      </c>
      <c r="L539" s="34"/>
    </row>
    <row r="540" spans="2:12" x14ac:dyDescent="0.25">
      <c r="B540" s="78" t="s">
        <v>610</v>
      </c>
      <c r="C540" s="78" t="s">
        <v>3470</v>
      </c>
      <c r="D540" s="79" t="s">
        <v>5850</v>
      </c>
      <c r="E540" s="76">
        <v>100</v>
      </c>
      <c r="F540" s="81">
        <v>1.4039999999999999</v>
      </c>
      <c r="G540" s="81">
        <f t="shared" si="16"/>
        <v>140.39999999999998</v>
      </c>
      <c r="H540" s="70"/>
      <c r="I540" s="80">
        <f t="shared" si="17"/>
        <v>0</v>
      </c>
      <c r="J540" s="87" t="s">
        <v>91</v>
      </c>
      <c r="L540" s="34"/>
    </row>
    <row r="541" spans="2:12" x14ac:dyDescent="0.25">
      <c r="B541" s="78" t="s">
        <v>611</v>
      </c>
      <c r="C541" s="78" t="s">
        <v>3471</v>
      </c>
      <c r="D541" s="79" t="s">
        <v>5947</v>
      </c>
      <c r="E541" s="76">
        <v>100</v>
      </c>
      <c r="F541" s="81">
        <v>1.4039999999999999</v>
      </c>
      <c r="G541" s="81">
        <f t="shared" si="16"/>
        <v>140.39999999999998</v>
      </c>
      <c r="H541" s="70"/>
      <c r="I541" s="80">
        <f t="shared" si="17"/>
        <v>0</v>
      </c>
      <c r="J541" s="87" t="s">
        <v>91</v>
      </c>
      <c r="L541" s="34"/>
    </row>
    <row r="542" spans="2:12" x14ac:dyDescent="0.25">
      <c r="B542" s="78" t="s">
        <v>612</v>
      </c>
      <c r="C542" s="78" t="s">
        <v>3472</v>
      </c>
      <c r="D542" s="79" t="s">
        <v>5863</v>
      </c>
      <c r="E542" s="76">
        <v>100</v>
      </c>
      <c r="F542" s="81">
        <v>1.716</v>
      </c>
      <c r="G542" s="81">
        <f t="shared" si="16"/>
        <v>171.6</v>
      </c>
      <c r="H542" s="70"/>
      <c r="I542" s="80">
        <f t="shared" si="17"/>
        <v>0</v>
      </c>
      <c r="J542" s="87" t="s">
        <v>91</v>
      </c>
      <c r="L542" s="34"/>
    </row>
    <row r="543" spans="2:12" x14ac:dyDescent="0.25">
      <c r="B543" s="78" t="s">
        <v>613</v>
      </c>
      <c r="C543" s="78" t="s">
        <v>3473</v>
      </c>
      <c r="D543" s="79" t="s">
        <v>5863</v>
      </c>
      <c r="E543" s="76">
        <v>200</v>
      </c>
      <c r="F543" s="81">
        <v>1.4039999999999999</v>
      </c>
      <c r="G543" s="81">
        <f t="shared" si="16"/>
        <v>280.79999999999995</v>
      </c>
      <c r="H543" s="70"/>
      <c r="I543" s="80">
        <f t="shared" si="17"/>
        <v>0</v>
      </c>
      <c r="J543" s="87" t="s">
        <v>91</v>
      </c>
      <c r="L543" s="34"/>
    </row>
    <row r="544" spans="2:12" x14ac:dyDescent="0.25">
      <c r="B544" s="78" t="s">
        <v>614</v>
      </c>
      <c r="C544" s="78" t="s">
        <v>3474</v>
      </c>
      <c r="D544" s="79" t="s">
        <v>5948</v>
      </c>
      <c r="E544" s="76">
        <v>300</v>
      </c>
      <c r="F544" s="81">
        <v>0.93599999999999994</v>
      </c>
      <c r="G544" s="81">
        <f t="shared" si="16"/>
        <v>280.79999999999995</v>
      </c>
      <c r="H544" s="70"/>
      <c r="I544" s="80">
        <f t="shared" si="17"/>
        <v>0</v>
      </c>
      <c r="J544" s="87" t="s">
        <v>91</v>
      </c>
      <c r="L544" s="34"/>
    </row>
    <row r="545" spans="2:12" x14ac:dyDescent="0.25">
      <c r="B545" s="78" t="s">
        <v>615</v>
      </c>
      <c r="C545" s="78" t="s">
        <v>3475</v>
      </c>
      <c r="D545" s="79" t="s">
        <v>5948</v>
      </c>
      <c r="E545" s="76">
        <v>200</v>
      </c>
      <c r="F545" s="81">
        <v>1.0920000000000001</v>
      </c>
      <c r="G545" s="81">
        <f t="shared" si="16"/>
        <v>218.4</v>
      </c>
      <c r="H545" s="70"/>
      <c r="I545" s="80">
        <f t="shared" si="17"/>
        <v>0</v>
      </c>
      <c r="J545" s="87" t="s">
        <v>91</v>
      </c>
      <c r="L545" s="34"/>
    </row>
    <row r="546" spans="2:12" x14ac:dyDescent="0.25">
      <c r="B546" s="78" t="s">
        <v>616</v>
      </c>
      <c r="C546" s="78" t="s">
        <v>3476</v>
      </c>
      <c r="D546" s="79" t="s">
        <v>5949</v>
      </c>
      <c r="E546" s="76">
        <v>80</v>
      </c>
      <c r="F546" s="81">
        <v>0.58799999999999997</v>
      </c>
      <c r="G546" s="81">
        <f t="shared" si="16"/>
        <v>47.04</v>
      </c>
      <c r="H546" s="70"/>
      <c r="I546" s="80">
        <f t="shared" si="17"/>
        <v>0</v>
      </c>
      <c r="J546" s="87" t="s">
        <v>91</v>
      </c>
      <c r="L546" s="34"/>
    </row>
    <row r="547" spans="2:12" x14ac:dyDescent="0.25">
      <c r="B547" s="78" t="s">
        <v>617</v>
      </c>
      <c r="C547" s="78" t="s">
        <v>3477</v>
      </c>
      <c r="D547" s="79" t="s">
        <v>5821</v>
      </c>
      <c r="E547" s="76">
        <v>80</v>
      </c>
      <c r="F547" s="81">
        <v>0.5544</v>
      </c>
      <c r="G547" s="81">
        <f t="shared" si="16"/>
        <v>44.352000000000004</v>
      </c>
      <c r="H547" s="70"/>
      <c r="I547" s="80">
        <f t="shared" si="17"/>
        <v>0</v>
      </c>
      <c r="J547" s="87" t="s">
        <v>91</v>
      </c>
      <c r="L547" s="34"/>
    </row>
    <row r="548" spans="2:12" x14ac:dyDescent="0.25">
      <c r="B548" s="78" t="s">
        <v>618</v>
      </c>
      <c r="C548" s="78" t="s">
        <v>3478</v>
      </c>
      <c r="D548" s="79" t="s">
        <v>5950</v>
      </c>
      <c r="E548" s="76">
        <v>80</v>
      </c>
      <c r="F548" s="81">
        <v>0.67200000000000004</v>
      </c>
      <c r="G548" s="81">
        <f t="shared" si="16"/>
        <v>53.760000000000005</v>
      </c>
      <c r="H548" s="70"/>
      <c r="I548" s="80">
        <f t="shared" si="17"/>
        <v>0</v>
      </c>
      <c r="J548" s="87" t="s">
        <v>91</v>
      </c>
      <c r="L548" s="34"/>
    </row>
    <row r="549" spans="2:12" x14ac:dyDescent="0.25">
      <c r="B549" s="78" t="s">
        <v>619</v>
      </c>
      <c r="C549" s="78" t="s">
        <v>3479</v>
      </c>
      <c r="D549" s="79" t="s">
        <v>5951</v>
      </c>
      <c r="E549" s="76">
        <v>80</v>
      </c>
      <c r="F549" s="81">
        <v>0.63</v>
      </c>
      <c r="G549" s="81">
        <f t="shared" si="16"/>
        <v>50.4</v>
      </c>
      <c r="H549" s="70"/>
      <c r="I549" s="80">
        <f t="shared" si="17"/>
        <v>0</v>
      </c>
      <c r="J549" s="87" t="s">
        <v>91</v>
      </c>
      <c r="L549" s="34"/>
    </row>
    <row r="550" spans="2:12" x14ac:dyDescent="0.25">
      <c r="B550" s="78" t="s">
        <v>620</v>
      </c>
      <c r="C550" s="78" t="s">
        <v>3480</v>
      </c>
      <c r="D550" s="79" t="s">
        <v>5952</v>
      </c>
      <c r="E550" s="76">
        <v>80</v>
      </c>
      <c r="F550" s="81">
        <v>0.58799999999999997</v>
      </c>
      <c r="G550" s="81">
        <f t="shared" si="16"/>
        <v>47.04</v>
      </c>
      <c r="H550" s="70"/>
      <c r="I550" s="80">
        <f t="shared" si="17"/>
        <v>0</v>
      </c>
      <c r="J550" s="87" t="s">
        <v>91</v>
      </c>
      <c r="L550" s="34"/>
    </row>
    <row r="551" spans="2:12" x14ac:dyDescent="0.25">
      <c r="B551" s="78" t="s">
        <v>621</v>
      </c>
      <c r="C551" s="78" t="s">
        <v>3481</v>
      </c>
      <c r="D551" s="79" t="s">
        <v>5953</v>
      </c>
      <c r="E551" s="76">
        <v>80</v>
      </c>
      <c r="F551" s="81">
        <v>0.71399999999999997</v>
      </c>
      <c r="G551" s="81">
        <f t="shared" si="16"/>
        <v>57.12</v>
      </c>
      <c r="H551" s="70"/>
      <c r="I551" s="80">
        <f t="shared" si="17"/>
        <v>0</v>
      </c>
      <c r="J551" s="87" t="s">
        <v>91</v>
      </c>
      <c r="L551" s="34"/>
    </row>
    <row r="552" spans="2:12" x14ac:dyDescent="0.25">
      <c r="B552" s="78" t="s">
        <v>622</v>
      </c>
      <c r="C552" s="78" t="s">
        <v>3482</v>
      </c>
      <c r="D552" s="79" t="s">
        <v>5954</v>
      </c>
      <c r="E552" s="76">
        <v>80</v>
      </c>
      <c r="F552" s="81">
        <v>0.58799999999999997</v>
      </c>
      <c r="G552" s="81">
        <f t="shared" si="16"/>
        <v>47.04</v>
      </c>
      <c r="H552" s="70"/>
      <c r="I552" s="80">
        <f t="shared" si="17"/>
        <v>0</v>
      </c>
      <c r="J552" s="87" t="s">
        <v>91</v>
      </c>
      <c r="L552" s="34"/>
    </row>
    <row r="553" spans="2:12" x14ac:dyDescent="0.25">
      <c r="B553" s="78" t="s">
        <v>623</v>
      </c>
      <c r="C553" s="78" t="s">
        <v>3483</v>
      </c>
      <c r="D553" s="79" t="s">
        <v>5897</v>
      </c>
      <c r="E553" s="76">
        <v>80</v>
      </c>
      <c r="F553" s="81">
        <v>0.67200000000000004</v>
      </c>
      <c r="G553" s="81">
        <f t="shared" si="16"/>
        <v>53.760000000000005</v>
      </c>
      <c r="H553" s="70"/>
      <c r="I553" s="80">
        <f t="shared" si="17"/>
        <v>0</v>
      </c>
      <c r="J553" s="87" t="s">
        <v>91</v>
      </c>
      <c r="L553" s="34"/>
    </row>
    <row r="554" spans="2:12" x14ac:dyDescent="0.25">
      <c r="B554" s="78" t="s">
        <v>624</v>
      </c>
      <c r="C554" s="78" t="s">
        <v>3484</v>
      </c>
      <c r="D554" s="79" t="s">
        <v>5863</v>
      </c>
      <c r="E554" s="76">
        <v>80</v>
      </c>
      <c r="F554" s="81">
        <v>0.5544</v>
      </c>
      <c r="G554" s="81">
        <f t="shared" si="16"/>
        <v>44.352000000000004</v>
      </c>
      <c r="H554" s="70"/>
      <c r="I554" s="80">
        <f t="shared" si="17"/>
        <v>0</v>
      </c>
      <c r="J554" s="87" t="s">
        <v>91</v>
      </c>
      <c r="L554" s="34"/>
    </row>
    <row r="555" spans="2:12" x14ac:dyDescent="0.25">
      <c r="B555" s="78" t="s">
        <v>625</v>
      </c>
      <c r="C555" s="78" t="s">
        <v>3485</v>
      </c>
      <c r="D555" s="79" t="s">
        <v>5955</v>
      </c>
      <c r="E555" s="76">
        <v>80</v>
      </c>
      <c r="F555" s="81">
        <v>0.58799999999999997</v>
      </c>
      <c r="G555" s="81">
        <f t="shared" si="16"/>
        <v>47.04</v>
      </c>
      <c r="H555" s="70"/>
      <c r="I555" s="80">
        <f t="shared" si="17"/>
        <v>0</v>
      </c>
      <c r="J555" s="87" t="s">
        <v>91</v>
      </c>
      <c r="L555" s="34"/>
    </row>
    <row r="556" spans="2:12" x14ac:dyDescent="0.25">
      <c r="B556" s="78" t="s">
        <v>626</v>
      </c>
      <c r="C556" s="78" t="s">
        <v>3486</v>
      </c>
      <c r="D556" s="79" t="s">
        <v>5840</v>
      </c>
      <c r="E556" s="76">
        <v>80</v>
      </c>
      <c r="F556" s="81">
        <v>0.58799999999999997</v>
      </c>
      <c r="G556" s="81">
        <f t="shared" si="16"/>
        <v>47.04</v>
      </c>
      <c r="H556" s="70"/>
      <c r="I556" s="80">
        <f t="shared" si="17"/>
        <v>0</v>
      </c>
      <c r="J556" s="87" t="s">
        <v>91</v>
      </c>
      <c r="L556" s="34"/>
    </row>
    <row r="557" spans="2:12" x14ac:dyDescent="0.25">
      <c r="B557" s="78" t="s">
        <v>627</v>
      </c>
      <c r="C557" s="78" t="s">
        <v>3487</v>
      </c>
      <c r="D557" s="79" t="s">
        <v>5956</v>
      </c>
      <c r="E557" s="76">
        <v>80</v>
      </c>
      <c r="F557" s="81">
        <v>0.58799999999999997</v>
      </c>
      <c r="G557" s="81">
        <f t="shared" si="16"/>
        <v>47.04</v>
      </c>
      <c r="H557" s="70"/>
      <c r="I557" s="80">
        <f t="shared" si="17"/>
        <v>0</v>
      </c>
      <c r="J557" s="87" t="s">
        <v>91</v>
      </c>
      <c r="L557" s="34"/>
    </row>
    <row r="558" spans="2:12" x14ac:dyDescent="0.25">
      <c r="B558" s="78" t="s">
        <v>628</v>
      </c>
      <c r="C558" s="78" t="s">
        <v>3488</v>
      </c>
      <c r="D558" s="79" t="s">
        <v>5827</v>
      </c>
      <c r="E558" s="76">
        <v>80</v>
      </c>
      <c r="F558" s="81">
        <v>0.54600000000000004</v>
      </c>
      <c r="G558" s="81">
        <f t="shared" si="16"/>
        <v>43.680000000000007</v>
      </c>
      <c r="H558" s="70"/>
      <c r="I558" s="80">
        <f t="shared" si="17"/>
        <v>0</v>
      </c>
      <c r="J558" s="87" t="s">
        <v>91</v>
      </c>
      <c r="L558" s="34"/>
    </row>
    <row r="559" spans="2:12" x14ac:dyDescent="0.25">
      <c r="B559" s="78" t="s">
        <v>629</v>
      </c>
      <c r="C559" s="78" t="s">
        <v>3489</v>
      </c>
      <c r="D559" s="79" t="s">
        <v>5957</v>
      </c>
      <c r="E559" s="76">
        <v>80</v>
      </c>
      <c r="F559" s="81">
        <v>0.5544</v>
      </c>
      <c r="G559" s="81">
        <f t="shared" si="16"/>
        <v>44.352000000000004</v>
      </c>
      <c r="H559" s="70"/>
      <c r="I559" s="80">
        <f t="shared" si="17"/>
        <v>0</v>
      </c>
      <c r="J559" s="87" t="s">
        <v>91</v>
      </c>
      <c r="L559" s="34"/>
    </row>
    <row r="560" spans="2:12" x14ac:dyDescent="0.25">
      <c r="B560" s="78" t="s">
        <v>630</v>
      </c>
      <c r="C560" s="78" t="s">
        <v>3490</v>
      </c>
      <c r="D560" s="79" t="s">
        <v>5958</v>
      </c>
      <c r="E560" s="76">
        <v>80</v>
      </c>
      <c r="F560" s="81">
        <v>0.58799999999999997</v>
      </c>
      <c r="G560" s="81">
        <f t="shared" si="16"/>
        <v>47.04</v>
      </c>
      <c r="H560" s="70"/>
      <c r="I560" s="80">
        <f t="shared" si="17"/>
        <v>0</v>
      </c>
      <c r="J560" s="87" t="s">
        <v>91</v>
      </c>
      <c r="L560" s="34"/>
    </row>
    <row r="561" spans="2:12" x14ac:dyDescent="0.25">
      <c r="B561" s="78" t="s">
        <v>631</v>
      </c>
      <c r="C561" s="78" t="s">
        <v>3491</v>
      </c>
      <c r="D561" s="79" t="s">
        <v>5959</v>
      </c>
      <c r="E561" s="76">
        <v>80</v>
      </c>
      <c r="F561" s="81">
        <v>0.67200000000000004</v>
      </c>
      <c r="G561" s="81">
        <f t="shared" si="16"/>
        <v>53.760000000000005</v>
      </c>
      <c r="H561" s="70"/>
      <c r="I561" s="80">
        <f t="shared" si="17"/>
        <v>0</v>
      </c>
      <c r="J561" s="87" t="s">
        <v>91</v>
      </c>
      <c r="L561" s="34"/>
    </row>
    <row r="562" spans="2:12" x14ac:dyDescent="0.25">
      <c r="B562" s="78" t="s">
        <v>632</v>
      </c>
      <c r="C562" s="78" t="s">
        <v>3492</v>
      </c>
      <c r="D562" s="79" t="s">
        <v>5840</v>
      </c>
      <c r="E562" s="76">
        <v>80</v>
      </c>
      <c r="F562" s="81">
        <v>0.5544</v>
      </c>
      <c r="G562" s="81">
        <f t="shared" si="16"/>
        <v>44.352000000000004</v>
      </c>
      <c r="H562" s="70"/>
      <c r="I562" s="80">
        <f t="shared" si="17"/>
        <v>0</v>
      </c>
      <c r="J562" s="87" t="s">
        <v>91</v>
      </c>
      <c r="L562" s="34"/>
    </row>
    <row r="563" spans="2:12" x14ac:dyDescent="0.25">
      <c r="B563" s="78" t="s">
        <v>633</v>
      </c>
      <c r="C563" s="78" t="s">
        <v>3493</v>
      </c>
      <c r="D563" s="79" t="s">
        <v>5949</v>
      </c>
      <c r="E563" s="76">
        <v>80</v>
      </c>
      <c r="F563" s="81">
        <v>0.67200000000000004</v>
      </c>
      <c r="G563" s="81">
        <f t="shared" si="16"/>
        <v>53.760000000000005</v>
      </c>
      <c r="H563" s="70"/>
      <c r="I563" s="80">
        <f t="shared" si="17"/>
        <v>0</v>
      </c>
      <c r="J563" s="87" t="s">
        <v>91</v>
      </c>
      <c r="L563" s="34"/>
    </row>
    <row r="564" spans="2:12" x14ac:dyDescent="0.25">
      <c r="B564" s="78" t="s">
        <v>634</v>
      </c>
      <c r="C564" s="78" t="s">
        <v>3494</v>
      </c>
      <c r="D564" s="79" t="s">
        <v>5814</v>
      </c>
      <c r="E564" s="76">
        <v>80</v>
      </c>
      <c r="F564" s="81">
        <v>0.58799999999999997</v>
      </c>
      <c r="G564" s="81">
        <f t="shared" si="16"/>
        <v>47.04</v>
      </c>
      <c r="H564" s="70"/>
      <c r="I564" s="80">
        <f t="shared" si="17"/>
        <v>0</v>
      </c>
      <c r="J564" s="87" t="s">
        <v>91</v>
      </c>
      <c r="L564" s="34"/>
    </row>
    <row r="565" spans="2:12" x14ac:dyDescent="0.25">
      <c r="B565" s="78" t="s">
        <v>635</v>
      </c>
      <c r="C565" s="78" t="s">
        <v>3495</v>
      </c>
      <c r="D565" s="79" t="s">
        <v>5850</v>
      </c>
      <c r="E565" s="76">
        <v>80</v>
      </c>
      <c r="F565" s="81">
        <v>0.5544</v>
      </c>
      <c r="G565" s="81">
        <f t="shared" si="16"/>
        <v>44.352000000000004</v>
      </c>
      <c r="H565" s="70"/>
      <c r="I565" s="80">
        <f t="shared" si="17"/>
        <v>0</v>
      </c>
      <c r="J565" s="87" t="s">
        <v>91</v>
      </c>
      <c r="L565" s="34"/>
    </row>
    <row r="566" spans="2:12" x14ac:dyDescent="0.25">
      <c r="B566" s="78" t="s">
        <v>636</v>
      </c>
      <c r="C566" s="78" t="s">
        <v>3496</v>
      </c>
      <c r="D566" s="79" t="s">
        <v>5960</v>
      </c>
      <c r="E566" s="76">
        <v>80</v>
      </c>
      <c r="F566" s="81">
        <v>0.75600000000000001</v>
      </c>
      <c r="G566" s="81">
        <f t="shared" si="16"/>
        <v>60.480000000000004</v>
      </c>
      <c r="H566" s="70"/>
      <c r="I566" s="80">
        <f t="shared" si="17"/>
        <v>0</v>
      </c>
      <c r="J566" s="87" t="s">
        <v>91</v>
      </c>
      <c r="L566" s="34"/>
    </row>
    <row r="567" spans="2:12" x14ac:dyDescent="0.25">
      <c r="B567" s="78" t="s">
        <v>637</v>
      </c>
      <c r="C567" s="78" t="s">
        <v>3497</v>
      </c>
      <c r="D567" s="79" t="s">
        <v>5897</v>
      </c>
      <c r="E567" s="76">
        <v>80</v>
      </c>
      <c r="F567" s="81">
        <v>0.67200000000000004</v>
      </c>
      <c r="G567" s="81">
        <f t="shared" si="16"/>
        <v>53.760000000000005</v>
      </c>
      <c r="H567" s="70"/>
      <c r="I567" s="80">
        <f t="shared" si="17"/>
        <v>0</v>
      </c>
      <c r="J567" s="87" t="s">
        <v>91</v>
      </c>
      <c r="L567" s="34"/>
    </row>
    <row r="568" spans="2:12" x14ac:dyDescent="0.25">
      <c r="B568" s="78" t="s">
        <v>638</v>
      </c>
      <c r="C568" s="78" t="s">
        <v>3498</v>
      </c>
      <c r="D568" s="79" t="s">
        <v>5961</v>
      </c>
      <c r="E568" s="76">
        <v>80</v>
      </c>
      <c r="F568" s="81">
        <v>0.67200000000000004</v>
      </c>
      <c r="G568" s="81">
        <f t="shared" si="16"/>
        <v>53.760000000000005</v>
      </c>
      <c r="H568" s="70"/>
      <c r="I568" s="80">
        <f t="shared" si="17"/>
        <v>0</v>
      </c>
      <c r="J568" s="87" t="s">
        <v>91</v>
      </c>
      <c r="L568" s="34"/>
    </row>
    <row r="569" spans="2:12" x14ac:dyDescent="0.25">
      <c r="B569" s="78" t="s">
        <v>639</v>
      </c>
      <c r="C569" s="78" t="s">
        <v>3499</v>
      </c>
      <c r="D569" s="79" t="s">
        <v>5962</v>
      </c>
      <c r="E569" s="76">
        <v>80</v>
      </c>
      <c r="F569" s="81">
        <v>0.67200000000000004</v>
      </c>
      <c r="G569" s="81">
        <f t="shared" si="16"/>
        <v>53.760000000000005</v>
      </c>
      <c r="H569" s="70"/>
      <c r="I569" s="80">
        <f t="shared" si="17"/>
        <v>0</v>
      </c>
      <c r="J569" s="87" t="s">
        <v>91</v>
      </c>
      <c r="L569" s="34"/>
    </row>
    <row r="570" spans="2:12" x14ac:dyDescent="0.25">
      <c r="B570" s="78" t="s">
        <v>640</v>
      </c>
      <c r="C570" s="78" t="s">
        <v>3500</v>
      </c>
      <c r="D570" s="79" t="s">
        <v>5963</v>
      </c>
      <c r="E570" s="76">
        <v>80</v>
      </c>
      <c r="F570" s="81">
        <v>0.63</v>
      </c>
      <c r="G570" s="81">
        <f t="shared" si="16"/>
        <v>50.4</v>
      </c>
      <c r="H570" s="70"/>
      <c r="I570" s="80">
        <f t="shared" si="17"/>
        <v>0</v>
      </c>
      <c r="J570" s="87" t="s">
        <v>91</v>
      </c>
      <c r="L570" s="34"/>
    </row>
    <row r="571" spans="2:12" x14ac:dyDescent="0.25">
      <c r="B571" s="78" t="s">
        <v>641</v>
      </c>
      <c r="C571" s="78" t="s">
        <v>3501</v>
      </c>
      <c r="D571" s="79" t="s">
        <v>5964</v>
      </c>
      <c r="E571" s="76">
        <v>80</v>
      </c>
      <c r="F571" s="81">
        <v>0.63</v>
      </c>
      <c r="G571" s="81">
        <f t="shared" si="16"/>
        <v>50.4</v>
      </c>
      <c r="H571" s="70"/>
      <c r="I571" s="80">
        <f t="shared" si="17"/>
        <v>0</v>
      </c>
      <c r="J571" s="87" t="s">
        <v>91</v>
      </c>
      <c r="L571" s="34"/>
    </row>
    <row r="572" spans="2:12" x14ac:dyDescent="0.25">
      <c r="B572" s="78" t="s">
        <v>642</v>
      </c>
      <c r="C572" s="78" t="s">
        <v>3502</v>
      </c>
      <c r="D572" s="79" t="s">
        <v>5841</v>
      </c>
      <c r="E572" s="76">
        <v>80</v>
      </c>
      <c r="F572" s="81">
        <v>0.58799999999999997</v>
      </c>
      <c r="G572" s="81">
        <f t="shared" si="16"/>
        <v>47.04</v>
      </c>
      <c r="H572" s="70"/>
      <c r="I572" s="80">
        <f t="shared" si="17"/>
        <v>0</v>
      </c>
      <c r="J572" s="87" t="s">
        <v>91</v>
      </c>
      <c r="L572" s="34"/>
    </row>
    <row r="573" spans="2:12" x14ac:dyDescent="0.25">
      <c r="B573" s="78" t="s">
        <v>643</v>
      </c>
      <c r="C573" s="78" t="s">
        <v>3503</v>
      </c>
      <c r="D573" s="79" t="s">
        <v>5842</v>
      </c>
      <c r="E573" s="76">
        <v>80</v>
      </c>
      <c r="F573" s="81">
        <v>0.58799999999999997</v>
      </c>
      <c r="G573" s="81">
        <f t="shared" si="16"/>
        <v>47.04</v>
      </c>
      <c r="H573" s="70"/>
      <c r="I573" s="80">
        <f t="shared" si="17"/>
        <v>0</v>
      </c>
      <c r="J573" s="87" t="s">
        <v>91</v>
      </c>
      <c r="L573" s="34"/>
    </row>
    <row r="574" spans="2:12" x14ac:dyDescent="0.25">
      <c r="B574" s="78" t="s">
        <v>644</v>
      </c>
      <c r="C574" s="78" t="s">
        <v>3504</v>
      </c>
      <c r="D574" s="79" t="s">
        <v>5965</v>
      </c>
      <c r="E574" s="76">
        <v>80</v>
      </c>
      <c r="F574" s="81">
        <v>0.5544</v>
      </c>
      <c r="G574" s="81">
        <f t="shared" si="16"/>
        <v>44.352000000000004</v>
      </c>
      <c r="H574" s="70"/>
      <c r="I574" s="80">
        <f t="shared" si="17"/>
        <v>0</v>
      </c>
      <c r="J574" s="87" t="s">
        <v>91</v>
      </c>
      <c r="L574" s="34"/>
    </row>
    <row r="575" spans="2:12" x14ac:dyDescent="0.25">
      <c r="B575" s="78" t="s">
        <v>645</v>
      </c>
      <c r="C575" s="78" t="s">
        <v>3505</v>
      </c>
      <c r="D575" s="79" t="s">
        <v>5815</v>
      </c>
      <c r="E575" s="76">
        <v>80</v>
      </c>
      <c r="F575" s="81">
        <v>0.58799999999999997</v>
      </c>
      <c r="G575" s="81">
        <f t="shared" si="16"/>
        <v>47.04</v>
      </c>
      <c r="H575" s="70"/>
      <c r="I575" s="80">
        <f t="shared" si="17"/>
        <v>0</v>
      </c>
      <c r="J575" s="87" t="s">
        <v>91</v>
      </c>
      <c r="L575" s="34"/>
    </row>
    <row r="576" spans="2:12" x14ac:dyDescent="0.25">
      <c r="B576" s="78" t="s">
        <v>646</v>
      </c>
      <c r="C576" s="78" t="s">
        <v>3506</v>
      </c>
      <c r="D576" s="79" t="s">
        <v>5850</v>
      </c>
      <c r="E576" s="76">
        <v>80</v>
      </c>
      <c r="F576" s="81">
        <v>0.64680000000000004</v>
      </c>
      <c r="G576" s="81">
        <f t="shared" si="16"/>
        <v>51.744</v>
      </c>
      <c r="H576" s="70"/>
      <c r="I576" s="80">
        <f t="shared" si="17"/>
        <v>0</v>
      </c>
      <c r="J576" s="87" t="s">
        <v>91</v>
      </c>
      <c r="L576" s="34"/>
    </row>
    <row r="577" spans="2:12" x14ac:dyDescent="0.25">
      <c r="B577" s="78" t="s">
        <v>647</v>
      </c>
      <c r="C577" s="78" t="s">
        <v>3507</v>
      </c>
      <c r="D577" s="79" t="s">
        <v>5863</v>
      </c>
      <c r="E577" s="76">
        <v>80</v>
      </c>
      <c r="F577" s="81">
        <v>0.75600000000000001</v>
      </c>
      <c r="G577" s="81">
        <f t="shared" si="16"/>
        <v>60.480000000000004</v>
      </c>
      <c r="H577" s="70"/>
      <c r="I577" s="80">
        <f t="shared" si="17"/>
        <v>0</v>
      </c>
      <c r="J577" s="87" t="s">
        <v>91</v>
      </c>
      <c r="L577" s="34"/>
    </row>
    <row r="578" spans="2:12" x14ac:dyDescent="0.25">
      <c r="B578" s="78" t="s">
        <v>648</v>
      </c>
      <c r="C578" s="78" t="s">
        <v>3508</v>
      </c>
      <c r="D578" s="79" t="s">
        <v>5966</v>
      </c>
      <c r="E578" s="76">
        <v>80</v>
      </c>
      <c r="F578" s="81">
        <v>0.63</v>
      </c>
      <c r="G578" s="81">
        <f t="shared" si="16"/>
        <v>50.4</v>
      </c>
      <c r="H578" s="70"/>
      <c r="I578" s="80">
        <f t="shared" si="17"/>
        <v>0</v>
      </c>
      <c r="J578" s="87" t="s">
        <v>91</v>
      </c>
      <c r="L578" s="34"/>
    </row>
    <row r="579" spans="2:12" x14ac:dyDescent="0.25">
      <c r="B579" s="78" t="s">
        <v>649</v>
      </c>
      <c r="C579" s="78" t="s">
        <v>3509</v>
      </c>
      <c r="D579" s="79" t="s">
        <v>5967</v>
      </c>
      <c r="E579" s="76">
        <v>80</v>
      </c>
      <c r="F579" s="81">
        <v>0.59639999999999993</v>
      </c>
      <c r="G579" s="81">
        <f t="shared" si="16"/>
        <v>47.711999999999996</v>
      </c>
      <c r="H579" s="70"/>
      <c r="I579" s="80">
        <f t="shared" si="17"/>
        <v>0</v>
      </c>
      <c r="J579" s="87" t="s">
        <v>91</v>
      </c>
      <c r="L579" s="34"/>
    </row>
    <row r="580" spans="2:12" x14ac:dyDescent="0.25">
      <c r="B580" s="78" t="s">
        <v>650</v>
      </c>
      <c r="C580" s="78" t="s">
        <v>3510</v>
      </c>
      <c r="D580" s="79" t="s">
        <v>5968</v>
      </c>
      <c r="E580" s="76">
        <v>80</v>
      </c>
      <c r="F580" s="81">
        <v>0.67200000000000004</v>
      </c>
      <c r="G580" s="81">
        <f t="shared" si="16"/>
        <v>53.760000000000005</v>
      </c>
      <c r="H580" s="70"/>
      <c r="I580" s="80">
        <f t="shared" si="17"/>
        <v>0</v>
      </c>
      <c r="J580" s="87" t="s">
        <v>91</v>
      </c>
      <c r="L580" s="34"/>
    </row>
    <row r="581" spans="2:12" x14ac:dyDescent="0.25">
      <c r="B581" s="78" t="s">
        <v>651</v>
      </c>
      <c r="C581" s="78" t="s">
        <v>3511</v>
      </c>
      <c r="D581" s="79" t="s">
        <v>5827</v>
      </c>
      <c r="E581" s="76">
        <v>80</v>
      </c>
      <c r="F581" s="81">
        <v>0.66360000000000008</v>
      </c>
      <c r="G581" s="81">
        <f t="shared" si="16"/>
        <v>53.088000000000008</v>
      </c>
      <c r="H581" s="70"/>
      <c r="I581" s="80">
        <f t="shared" si="17"/>
        <v>0</v>
      </c>
      <c r="J581" s="87" t="s">
        <v>91</v>
      </c>
      <c r="L581" s="34"/>
    </row>
    <row r="582" spans="2:12" x14ac:dyDescent="0.25">
      <c r="B582" s="78" t="s">
        <v>652</v>
      </c>
      <c r="C582" s="78" t="s">
        <v>3512</v>
      </c>
      <c r="D582" s="79" t="s">
        <v>5969</v>
      </c>
      <c r="E582" s="76">
        <v>80</v>
      </c>
      <c r="F582" s="81">
        <v>0.71399999999999997</v>
      </c>
      <c r="G582" s="81">
        <f t="shared" si="16"/>
        <v>57.12</v>
      </c>
      <c r="H582" s="70"/>
      <c r="I582" s="80">
        <f t="shared" si="17"/>
        <v>0</v>
      </c>
      <c r="J582" s="87" t="s">
        <v>91</v>
      </c>
      <c r="L582" s="34"/>
    </row>
    <row r="583" spans="2:12" x14ac:dyDescent="0.25">
      <c r="B583" s="78" t="s">
        <v>653</v>
      </c>
      <c r="C583" s="78" t="s">
        <v>3513</v>
      </c>
      <c r="D583" s="79" t="s">
        <v>5949</v>
      </c>
      <c r="E583" s="76">
        <v>80</v>
      </c>
      <c r="F583" s="81">
        <v>0.62160000000000004</v>
      </c>
      <c r="G583" s="81">
        <f t="shared" si="16"/>
        <v>49.728000000000002</v>
      </c>
      <c r="H583" s="70"/>
      <c r="I583" s="80">
        <f t="shared" si="17"/>
        <v>0</v>
      </c>
      <c r="J583" s="87" t="s">
        <v>91</v>
      </c>
      <c r="L583" s="34"/>
    </row>
    <row r="584" spans="2:12" x14ac:dyDescent="0.25">
      <c r="B584" s="78" t="s">
        <v>654</v>
      </c>
      <c r="C584" s="78" t="s">
        <v>3514</v>
      </c>
      <c r="D584" s="79" t="s">
        <v>5827</v>
      </c>
      <c r="E584" s="76">
        <v>80</v>
      </c>
      <c r="F584" s="81">
        <v>0.58799999999999997</v>
      </c>
      <c r="G584" s="81">
        <f t="shared" si="16"/>
        <v>47.04</v>
      </c>
      <c r="H584" s="70"/>
      <c r="I584" s="80">
        <f t="shared" si="17"/>
        <v>0</v>
      </c>
      <c r="J584" s="87" t="s">
        <v>91</v>
      </c>
      <c r="L584" s="34"/>
    </row>
    <row r="585" spans="2:12" x14ac:dyDescent="0.25">
      <c r="B585" s="78" t="s">
        <v>655</v>
      </c>
      <c r="C585" s="78" t="s">
        <v>3515</v>
      </c>
      <c r="D585" s="79" t="s">
        <v>5949</v>
      </c>
      <c r="E585" s="76">
        <v>80</v>
      </c>
      <c r="F585" s="81">
        <v>0.58799999999999997</v>
      </c>
      <c r="G585" s="81">
        <f t="shared" si="16"/>
        <v>47.04</v>
      </c>
      <c r="H585" s="70"/>
      <c r="I585" s="80">
        <f t="shared" si="17"/>
        <v>0</v>
      </c>
      <c r="J585" s="87" t="s">
        <v>91</v>
      </c>
      <c r="L585" s="34"/>
    </row>
    <row r="586" spans="2:12" x14ac:dyDescent="0.25">
      <c r="B586" s="78" t="s">
        <v>656</v>
      </c>
      <c r="C586" s="78" t="s">
        <v>3516</v>
      </c>
      <c r="D586" s="79" t="s">
        <v>5970</v>
      </c>
      <c r="E586" s="76">
        <v>80</v>
      </c>
      <c r="F586" s="81">
        <v>0.67200000000000004</v>
      </c>
      <c r="G586" s="81">
        <f t="shared" si="16"/>
        <v>53.760000000000005</v>
      </c>
      <c r="H586" s="70"/>
      <c r="I586" s="80">
        <f t="shared" si="17"/>
        <v>0</v>
      </c>
      <c r="J586" s="87" t="s">
        <v>91</v>
      </c>
      <c r="L586" s="34"/>
    </row>
    <row r="587" spans="2:12" x14ac:dyDescent="0.25">
      <c r="B587" s="78" t="s">
        <v>657</v>
      </c>
      <c r="C587" s="78" t="s">
        <v>3517</v>
      </c>
      <c r="D587" s="79" t="s">
        <v>5949</v>
      </c>
      <c r="E587" s="76">
        <v>80</v>
      </c>
      <c r="F587" s="81">
        <v>0.5544</v>
      </c>
      <c r="G587" s="81">
        <f t="shared" si="16"/>
        <v>44.352000000000004</v>
      </c>
      <c r="H587" s="70"/>
      <c r="I587" s="80">
        <f t="shared" si="17"/>
        <v>0</v>
      </c>
      <c r="J587" s="87" t="s">
        <v>91</v>
      </c>
      <c r="L587" s="34"/>
    </row>
    <row r="588" spans="2:12" x14ac:dyDescent="0.25">
      <c r="B588" s="78" t="s">
        <v>658</v>
      </c>
      <c r="C588" s="78" t="s">
        <v>3518</v>
      </c>
      <c r="D588" s="79" t="s">
        <v>5971</v>
      </c>
      <c r="E588" s="76">
        <v>80</v>
      </c>
      <c r="F588" s="81">
        <v>0.63</v>
      </c>
      <c r="G588" s="81">
        <f t="shared" si="16"/>
        <v>50.4</v>
      </c>
      <c r="H588" s="70"/>
      <c r="I588" s="80">
        <f t="shared" si="17"/>
        <v>0</v>
      </c>
      <c r="J588" s="87" t="s">
        <v>91</v>
      </c>
      <c r="L588" s="34"/>
    </row>
    <row r="589" spans="2:12" x14ac:dyDescent="0.25">
      <c r="B589" s="78" t="s">
        <v>659</v>
      </c>
      <c r="C589" s="78" t="s">
        <v>3519</v>
      </c>
      <c r="D589" s="79" t="s">
        <v>5972</v>
      </c>
      <c r="E589" s="76">
        <v>80</v>
      </c>
      <c r="F589" s="81">
        <v>0.58799999999999997</v>
      </c>
      <c r="G589" s="81">
        <f t="shared" si="16"/>
        <v>47.04</v>
      </c>
      <c r="H589" s="70"/>
      <c r="I589" s="80">
        <f t="shared" si="17"/>
        <v>0</v>
      </c>
      <c r="J589" s="87" t="s">
        <v>91</v>
      </c>
      <c r="L589" s="34"/>
    </row>
    <row r="590" spans="2:12" x14ac:dyDescent="0.25">
      <c r="B590" s="78" t="s">
        <v>660</v>
      </c>
      <c r="C590" s="78" t="s">
        <v>3520</v>
      </c>
      <c r="D590" s="79" t="s">
        <v>5973</v>
      </c>
      <c r="E590" s="76">
        <v>80</v>
      </c>
      <c r="F590" s="81">
        <v>0.58799999999999997</v>
      </c>
      <c r="G590" s="81">
        <f t="shared" si="16"/>
        <v>47.04</v>
      </c>
      <c r="H590" s="70"/>
      <c r="I590" s="80">
        <f t="shared" si="17"/>
        <v>0</v>
      </c>
      <c r="J590" s="87" t="s">
        <v>91</v>
      </c>
      <c r="L590" s="34"/>
    </row>
    <row r="591" spans="2:12" x14ac:dyDescent="0.25">
      <c r="B591" s="78" t="s">
        <v>661</v>
      </c>
      <c r="C591" s="78" t="s">
        <v>3521</v>
      </c>
      <c r="D591" s="79" t="s">
        <v>5897</v>
      </c>
      <c r="E591" s="76">
        <v>80</v>
      </c>
      <c r="F591" s="81">
        <v>0.58799999999999997</v>
      </c>
      <c r="G591" s="81">
        <f t="shared" si="16"/>
        <v>47.04</v>
      </c>
      <c r="H591" s="70"/>
      <c r="I591" s="80">
        <f t="shared" si="17"/>
        <v>0</v>
      </c>
      <c r="J591" s="87" t="s">
        <v>91</v>
      </c>
      <c r="L591" s="34"/>
    </row>
    <row r="592" spans="2:12" x14ac:dyDescent="0.25">
      <c r="B592" s="78" t="s">
        <v>662</v>
      </c>
      <c r="C592" s="78" t="s">
        <v>3522</v>
      </c>
      <c r="D592" s="79" t="s">
        <v>5974</v>
      </c>
      <c r="E592" s="76">
        <v>80</v>
      </c>
      <c r="F592" s="81">
        <v>0.58799999999999997</v>
      </c>
      <c r="G592" s="81">
        <f t="shared" si="16"/>
        <v>47.04</v>
      </c>
      <c r="H592" s="70"/>
      <c r="I592" s="80">
        <f t="shared" si="17"/>
        <v>0</v>
      </c>
      <c r="J592" s="87" t="s">
        <v>91</v>
      </c>
      <c r="L592" s="34"/>
    </row>
    <row r="593" spans="2:12" x14ac:dyDescent="0.25">
      <c r="B593" s="78" t="s">
        <v>663</v>
      </c>
      <c r="C593" s="78" t="s">
        <v>3523</v>
      </c>
      <c r="D593" s="79" t="s">
        <v>5966</v>
      </c>
      <c r="E593" s="76">
        <v>80</v>
      </c>
      <c r="F593" s="81">
        <v>0.58799999999999997</v>
      </c>
      <c r="G593" s="81">
        <f t="shared" si="16"/>
        <v>47.04</v>
      </c>
      <c r="H593" s="70"/>
      <c r="I593" s="80">
        <f t="shared" si="17"/>
        <v>0</v>
      </c>
      <c r="J593" s="87" t="s">
        <v>91</v>
      </c>
      <c r="L593" s="34"/>
    </row>
    <row r="594" spans="2:12" x14ac:dyDescent="0.25">
      <c r="B594" s="78" t="s">
        <v>664</v>
      </c>
      <c r="C594" s="78" t="s">
        <v>3524</v>
      </c>
      <c r="D594" s="79" t="s">
        <v>5975</v>
      </c>
      <c r="E594" s="76">
        <v>80</v>
      </c>
      <c r="F594" s="81">
        <v>0.63</v>
      </c>
      <c r="G594" s="81">
        <f t="shared" si="16"/>
        <v>50.4</v>
      </c>
      <c r="H594" s="70"/>
      <c r="I594" s="80">
        <f t="shared" si="17"/>
        <v>0</v>
      </c>
      <c r="J594" s="87" t="s">
        <v>91</v>
      </c>
      <c r="L594" s="34"/>
    </row>
    <row r="595" spans="2:12" x14ac:dyDescent="0.25">
      <c r="B595" s="78" t="s">
        <v>665</v>
      </c>
      <c r="C595" s="78" t="s">
        <v>3525</v>
      </c>
      <c r="D595" s="79" t="s">
        <v>5976</v>
      </c>
      <c r="E595" s="76">
        <v>80</v>
      </c>
      <c r="F595" s="81">
        <v>0.71399999999999997</v>
      </c>
      <c r="G595" s="81">
        <f t="shared" si="16"/>
        <v>57.12</v>
      </c>
      <c r="H595" s="70"/>
      <c r="I595" s="80">
        <f t="shared" si="17"/>
        <v>0</v>
      </c>
      <c r="J595" s="87" t="s">
        <v>91</v>
      </c>
      <c r="L595" s="34"/>
    </row>
    <row r="596" spans="2:12" x14ac:dyDescent="0.25">
      <c r="B596" s="78" t="s">
        <v>666</v>
      </c>
      <c r="C596" s="78" t="s">
        <v>3526</v>
      </c>
      <c r="D596" s="79" t="s">
        <v>5949</v>
      </c>
      <c r="E596" s="76">
        <v>80</v>
      </c>
      <c r="F596" s="81">
        <v>0.5544</v>
      </c>
      <c r="G596" s="81">
        <f t="shared" si="16"/>
        <v>44.352000000000004</v>
      </c>
      <c r="H596" s="70"/>
      <c r="I596" s="80">
        <f t="shared" si="17"/>
        <v>0</v>
      </c>
      <c r="J596" s="87" t="s">
        <v>91</v>
      </c>
      <c r="L596" s="34"/>
    </row>
    <row r="597" spans="2:12" x14ac:dyDescent="0.25">
      <c r="B597" s="78" t="s">
        <v>667</v>
      </c>
      <c r="C597" s="78" t="s">
        <v>3527</v>
      </c>
      <c r="D597" s="79" t="s">
        <v>5814</v>
      </c>
      <c r="E597" s="76">
        <v>80</v>
      </c>
      <c r="F597" s="81">
        <v>0.58799999999999997</v>
      </c>
      <c r="G597" s="81">
        <f t="shared" si="16"/>
        <v>47.04</v>
      </c>
      <c r="H597" s="70"/>
      <c r="I597" s="80">
        <f t="shared" si="17"/>
        <v>0</v>
      </c>
      <c r="J597" s="87" t="s">
        <v>91</v>
      </c>
      <c r="L597" s="34"/>
    </row>
    <row r="598" spans="2:12" x14ac:dyDescent="0.25">
      <c r="B598" s="78" t="s">
        <v>668</v>
      </c>
      <c r="C598" s="78" t="s">
        <v>3528</v>
      </c>
      <c r="D598" s="79" t="s">
        <v>5840</v>
      </c>
      <c r="E598" s="76">
        <v>80</v>
      </c>
      <c r="F598" s="81">
        <v>0.58799999999999997</v>
      </c>
      <c r="G598" s="81">
        <f t="shared" si="16"/>
        <v>47.04</v>
      </c>
      <c r="H598" s="70"/>
      <c r="I598" s="80">
        <f t="shared" si="17"/>
        <v>0</v>
      </c>
      <c r="J598" s="87" t="s">
        <v>91</v>
      </c>
      <c r="L598" s="34"/>
    </row>
    <row r="599" spans="2:12" x14ac:dyDescent="0.25">
      <c r="B599" s="78" t="s">
        <v>669</v>
      </c>
      <c r="C599" s="78" t="s">
        <v>3529</v>
      </c>
      <c r="D599" s="79" t="s">
        <v>5977</v>
      </c>
      <c r="E599" s="76">
        <v>80</v>
      </c>
      <c r="F599" s="81">
        <v>0.58799999999999997</v>
      </c>
      <c r="G599" s="81">
        <f t="shared" ref="G599:G661" si="18">F599*E599</f>
        <v>47.04</v>
      </c>
      <c r="H599" s="70"/>
      <c r="I599" s="80">
        <f t="shared" si="17"/>
        <v>0</v>
      </c>
      <c r="J599" s="87" t="s">
        <v>91</v>
      </c>
      <c r="L599" s="34"/>
    </row>
    <row r="600" spans="2:12" x14ac:dyDescent="0.25">
      <c r="B600" s="78" t="s">
        <v>670</v>
      </c>
      <c r="C600" s="78" t="s">
        <v>3530</v>
      </c>
      <c r="D600" s="79" t="s">
        <v>5978</v>
      </c>
      <c r="E600" s="76">
        <v>80</v>
      </c>
      <c r="F600" s="81">
        <v>0.64680000000000004</v>
      </c>
      <c r="G600" s="81">
        <f t="shared" si="18"/>
        <v>51.744</v>
      </c>
      <c r="H600" s="70"/>
      <c r="I600" s="80">
        <f t="shared" ref="I600:I662" si="19">H600*G600</f>
        <v>0</v>
      </c>
      <c r="J600" s="87" t="s">
        <v>91</v>
      </c>
      <c r="L600" s="34"/>
    </row>
    <row r="601" spans="2:12" x14ac:dyDescent="0.25">
      <c r="B601" s="78" t="s">
        <v>671</v>
      </c>
      <c r="C601" s="78" t="s">
        <v>3531</v>
      </c>
      <c r="D601" s="79" t="s">
        <v>5979</v>
      </c>
      <c r="E601" s="76">
        <v>80</v>
      </c>
      <c r="F601" s="81">
        <v>0.67200000000000004</v>
      </c>
      <c r="G601" s="81">
        <f t="shared" si="18"/>
        <v>53.760000000000005</v>
      </c>
      <c r="H601" s="70"/>
      <c r="I601" s="80">
        <f t="shared" si="19"/>
        <v>0</v>
      </c>
      <c r="J601" s="87" t="s">
        <v>91</v>
      </c>
      <c r="L601" s="34"/>
    </row>
    <row r="602" spans="2:12" x14ac:dyDescent="0.25">
      <c r="B602" s="78" t="s">
        <v>672</v>
      </c>
      <c r="C602" s="78" t="s">
        <v>3532</v>
      </c>
      <c r="D602" s="79" t="s">
        <v>5863</v>
      </c>
      <c r="E602" s="76">
        <v>80</v>
      </c>
      <c r="F602" s="81">
        <v>0.58799999999999997</v>
      </c>
      <c r="G602" s="81">
        <f t="shared" si="18"/>
        <v>47.04</v>
      </c>
      <c r="H602" s="70"/>
      <c r="I602" s="80">
        <f t="shared" si="19"/>
        <v>0</v>
      </c>
      <c r="J602" s="87" t="s">
        <v>91</v>
      </c>
      <c r="L602" s="34"/>
    </row>
    <row r="603" spans="2:12" x14ac:dyDescent="0.25">
      <c r="B603" s="78" t="s">
        <v>673</v>
      </c>
      <c r="C603" s="78" t="s">
        <v>3533</v>
      </c>
      <c r="D603" s="79" t="s">
        <v>5980</v>
      </c>
      <c r="E603" s="76">
        <v>80</v>
      </c>
      <c r="F603" s="81">
        <v>0.75600000000000001</v>
      </c>
      <c r="G603" s="81">
        <f t="shared" si="18"/>
        <v>60.480000000000004</v>
      </c>
      <c r="H603" s="70"/>
      <c r="I603" s="80">
        <f t="shared" si="19"/>
        <v>0</v>
      </c>
      <c r="J603" s="87" t="s">
        <v>91</v>
      </c>
      <c r="L603" s="34"/>
    </row>
    <row r="604" spans="2:12" x14ac:dyDescent="0.25">
      <c r="B604" s="78" t="s">
        <v>674</v>
      </c>
      <c r="C604" s="78" t="s">
        <v>3534</v>
      </c>
      <c r="D604" s="79" t="s">
        <v>5845</v>
      </c>
      <c r="E604" s="76">
        <v>80</v>
      </c>
      <c r="F604" s="81">
        <v>0.58799999999999997</v>
      </c>
      <c r="G604" s="81">
        <f t="shared" si="18"/>
        <v>47.04</v>
      </c>
      <c r="H604" s="70"/>
      <c r="I604" s="80">
        <f t="shared" si="19"/>
        <v>0</v>
      </c>
      <c r="J604" s="87" t="s">
        <v>91</v>
      </c>
      <c r="L604" s="34"/>
    </row>
    <row r="605" spans="2:12" x14ac:dyDescent="0.25">
      <c r="B605" s="78" t="s">
        <v>675</v>
      </c>
      <c r="C605" s="78" t="s">
        <v>3535</v>
      </c>
      <c r="D605" s="79" t="s">
        <v>5897</v>
      </c>
      <c r="E605" s="76">
        <v>80</v>
      </c>
      <c r="F605" s="81">
        <v>0.58799999999999997</v>
      </c>
      <c r="G605" s="81">
        <f t="shared" si="18"/>
        <v>47.04</v>
      </c>
      <c r="H605" s="70"/>
      <c r="I605" s="80">
        <f t="shared" si="19"/>
        <v>0</v>
      </c>
      <c r="J605" s="87" t="s">
        <v>91</v>
      </c>
      <c r="L605" s="34"/>
    </row>
    <row r="606" spans="2:12" x14ac:dyDescent="0.25">
      <c r="B606" s="78" t="s">
        <v>676</v>
      </c>
      <c r="C606" s="78" t="s">
        <v>3536</v>
      </c>
      <c r="D606" s="79" t="s">
        <v>5981</v>
      </c>
      <c r="E606" s="76">
        <v>80</v>
      </c>
      <c r="F606" s="81">
        <v>0.67200000000000004</v>
      </c>
      <c r="G606" s="81">
        <f t="shared" si="18"/>
        <v>53.760000000000005</v>
      </c>
      <c r="H606" s="70"/>
      <c r="I606" s="80">
        <f t="shared" si="19"/>
        <v>0</v>
      </c>
      <c r="J606" s="87" t="s">
        <v>91</v>
      </c>
      <c r="L606" s="34"/>
    </row>
    <row r="607" spans="2:12" x14ac:dyDescent="0.25">
      <c r="B607" s="78" t="s">
        <v>677</v>
      </c>
      <c r="C607" s="78" t="s">
        <v>3537</v>
      </c>
      <c r="D607" s="79" t="s">
        <v>5982</v>
      </c>
      <c r="E607" s="76">
        <v>80</v>
      </c>
      <c r="F607" s="81">
        <v>0.58799999999999997</v>
      </c>
      <c r="G607" s="81">
        <f t="shared" si="18"/>
        <v>47.04</v>
      </c>
      <c r="H607" s="70"/>
      <c r="I607" s="80">
        <f t="shared" si="19"/>
        <v>0</v>
      </c>
      <c r="J607" s="87" t="s">
        <v>91</v>
      </c>
      <c r="L607" s="34"/>
    </row>
    <row r="608" spans="2:12" x14ac:dyDescent="0.25">
      <c r="B608" s="78" t="s">
        <v>678</v>
      </c>
      <c r="C608" s="78" t="s">
        <v>3538</v>
      </c>
      <c r="D608" s="79" t="s">
        <v>5827</v>
      </c>
      <c r="E608" s="76">
        <v>80</v>
      </c>
      <c r="F608" s="81">
        <v>0.67200000000000004</v>
      </c>
      <c r="G608" s="81">
        <f t="shared" si="18"/>
        <v>53.760000000000005</v>
      </c>
      <c r="H608" s="70"/>
      <c r="I608" s="80">
        <f t="shared" si="19"/>
        <v>0</v>
      </c>
      <c r="J608" s="87" t="s">
        <v>91</v>
      </c>
      <c r="L608" s="34"/>
    </row>
    <row r="609" spans="2:12" x14ac:dyDescent="0.25">
      <c r="B609" s="78" t="s">
        <v>679</v>
      </c>
      <c r="C609" s="78" t="s">
        <v>3539</v>
      </c>
      <c r="D609" s="79" t="s">
        <v>5815</v>
      </c>
      <c r="E609" s="76">
        <v>80</v>
      </c>
      <c r="F609" s="81">
        <v>0.58799999999999997</v>
      </c>
      <c r="G609" s="81">
        <f t="shared" si="18"/>
        <v>47.04</v>
      </c>
      <c r="H609" s="70"/>
      <c r="I609" s="80">
        <f t="shared" si="19"/>
        <v>0</v>
      </c>
      <c r="J609" s="87" t="s">
        <v>91</v>
      </c>
      <c r="L609" s="34"/>
    </row>
    <row r="610" spans="2:12" x14ac:dyDescent="0.25">
      <c r="B610" s="78" t="s">
        <v>680</v>
      </c>
      <c r="C610" s="78" t="s">
        <v>3540</v>
      </c>
      <c r="D610" s="79" t="s">
        <v>5983</v>
      </c>
      <c r="E610" s="76">
        <v>80</v>
      </c>
      <c r="F610" s="81">
        <v>0.58799999999999997</v>
      </c>
      <c r="G610" s="81">
        <f t="shared" si="18"/>
        <v>47.04</v>
      </c>
      <c r="H610" s="70"/>
      <c r="I610" s="80">
        <f t="shared" si="19"/>
        <v>0</v>
      </c>
      <c r="J610" s="87" t="s">
        <v>91</v>
      </c>
      <c r="L610" s="34"/>
    </row>
    <row r="611" spans="2:12" x14ac:dyDescent="0.25">
      <c r="B611" s="78" t="s">
        <v>681</v>
      </c>
      <c r="C611" s="78" t="s">
        <v>3541</v>
      </c>
      <c r="D611" s="79" t="s">
        <v>5984</v>
      </c>
      <c r="E611" s="76">
        <v>80</v>
      </c>
      <c r="F611" s="81">
        <v>0.58799999999999997</v>
      </c>
      <c r="G611" s="81">
        <f t="shared" si="18"/>
        <v>47.04</v>
      </c>
      <c r="H611" s="70"/>
      <c r="I611" s="80">
        <f t="shared" si="19"/>
        <v>0</v>
      </c>
      <c r="J611" s="87" t="s">
        <v>91</v>
      </c>
      <c r="L611" s="34"/>
    </row>
    <row r="612" spans="2:12" x14ac:dyDescent="0.25">
      <c r="B612" s="78" t="s">
        <v>682</v>
      </c>
      <c r="C612" s="78" t="s">
        <v>3542</v>
      </c>
      <c r="D612" s="79" t="s">
        <v>5949</v>
      </c>
      <c r="E612" s="76">
        <v>80</v>
      </c>
      <c r="F612" s="81">
        <v>0.71399999999999997</v>
      </c>
      <c r="G612" s="81">
        <f t="shared" si="18"/>
        <v>57.12</v>
      </c>
      <c r="H612" s="70"/>
      <c r="I612" s="80">
        <f t="shared" si="19"/>
        <v>0</v>
      </c>
      <c r="J612" s="87" t="s">
        <v>91</v>
      </c>
      <c r="L612" s="34"/>
    </row>
    <row r="613" spans="2:12" x14ac:dyDescent="0.25">
      <c r="B613" s="78" t="s">
        <v>683</v>
      </c>
      <c r="C613" s="78" t="s">
        <v>3543</v>
      </c>
      <c r="D613" s="79" t="s">
        <v>5985</v>
      </c>
      <c r="E613" s="76">
        <v>80</v>
      </c>
      <c r="F613" s="81">
        <v>0.5544</v>
      </c>
      <c r="G613" s="81">
        <f t="shared" si="18"/>
        <v>44.352000000000004</v>
      </c>
      <c r="H613" s="70"/>
      <c r="I613" s="80">
        <f t="shared" si="19"/>
        <v>0</v>
      </c>
      <c r="J613" s="87" t="s">
        <v>91</v>
      </c>
      <c r="L613" s="34"/>
    </row>
    <row r="614" spans="2:12" x14ac:dyDescent="0.25">
      <c r="B614" s="78" t="s">
        <v>684</v>
      </c>
      <c r="C614" s="78" t="s">
        <v>3544</v>
      </c>
      <c r="D614" s="79" t="s">
        <v>5986</v>
      </c>
      <c r="E614" s="76">
        <v>80</v>
      </c>
      <c r="F614" s="81">
        <v>0.58799999999999997</v>
      </c>
      <c r="G614" s="81">
        <f t="shared" si="18"/>
        <v>47.04</v>
      </c>
      <c r="H614" s="70"/>
      <c r="I614" s="80">
        <f t="shared" si="19"/>
        <v>0</v>
      </c>
      <c r="J614" s="87" t="s">
        <v>91</v>
      </c>
      <c r="L614" s="34"/>
    </row>
    <row r="615" spans="2:12" x14ac:dyDescent="0.25">
      <c r="B615" s="78" t="s">
        <v>685</v>
      </c>
      <c r="C615" s="78" t="s">
        <v>3545</v>
      </c>
      <c r="D615" s="79" t="s">
        <v>5840</v>
      </c>
      <c r="E615" s="76">
        <v>80</v>
      </c>
      <c r="F615" s="81">
        <v>0.68879999999999997</v>
      </c>
      <c r="G615" s="81">
        <f t="shared" si="18"/>
        <v>55.103999999999999</v>
      </c>
      <c r="H615" s="70"/>
      <c r="I615" s="80">
        <f t="shared" si="19"/>
        <v>0</v>
      </c>
      <c r="J615" s="87" t="s">
        <v>91</v>
      </c>
      <c r="L615" s="34"/>
    </row>
    <row r="616" spans="2:12" x14ac:dyDescent="0.25">
      <c r="B616" s="78" t="s">
        <v>686</v>
      </c>
      <c r="C616" s="78" t="s">
        <v>3546</v>
      </c>
      <c r="D616" s="79" t="s">
        <v>5987</v>
      </c>
      <c r="E616" s="76">
        <v>80</v>
      </c>
      <c r="F616" s="81">
        <v>0.58799999999999997</v>
      </c>
      <c r="G616" s="81">
        <f t="shared" si="18"/>
        <v>47.04</v>
      </c>
      <c r="H616" s="70"/>
      <c r="I616" s="80">
        <f t="shared" si="19"/>
        <v>0</v>
      </c>
      <c r="J616" s="87" t="s">
        <v>91</v>
      </c>
      <c r="L616" s="34"/>
    </row>
    <row r="617" spans="2:12" x14ac:dyDescent="0.25">
      <c r="B617" s="78" t="s">
        <v>687</v>
      </c>
      <c r="C617" s="78" t="s">
        <v>3547</v>
      </c>
      <c r="D617" s="79" t="s">
        <v>5988</v>
      </c>
      <c r="E617" s="76">
        <v>80</v>
      </c>
      <c r="F617" s="81">
        <v>0.58799999999999997</v>
      </c>
      <c r="G617" s="81">
        <f t="shared" si="18"/>
        <v>47.04</v>
      </c>
      <c r="H617" s="70"/>
      <c r="I617" s="80">
        <f t="shared" si="19"/>
        <v>0</v>
      </c>
      <c r="J617" s="87" t="s">
        <v>91</v>
      </c>
      <c r="L617" s="34"/>
    </row>
    <row r="618" spans="2:12" x14ac:dyDescent="0.25">
      <c r="B618" s="78" t="s">
        <v>688</v>
      </c>
      <c r="C618" s="78" t="s">
        <v>3548</v>
      </c>
      <c r="D618" s="79" t="s">
        <v>5989</v>
      </c>
      <c r="E618" s="76">
        <v>80</v>
      </c>
      <c r="F618" s="81">
        <v>0.58799999999999997</v>
      </c>
      <c r="G618" s="81">
        <f t="shared" si="18"/>
        <v>47.04</v>
      </c>
      <c r="H618" s="70"/>
      <c r="I618" s="80">
        <f t="shared" si="19"/>
        <v>0</v>
      </c>
      <c r="J618" s="87" t="s">
        <v>91</v>
      </c>
      <c r="L618" s="34"/>
    </row>
    <row r="619" spans="2:12" x14ac:dyDescent="0.25">
      <c r="B619" s="78" t="s">
        <v>689</v>
      </c>
      <c r="C619" s="78" t="s">
        <v>3549</v>
      </c>
      <c r="D619" s="79" t="s">
        <v>5990</v>
      </c>
      <c r="E619" s="76">
        <v>80</v>
      </c>
      <c r="F619" s="81">
        <v>0.58799999999999997</v>
      </c>
      <c r="G619" s="81">
        <f t="shared" si="18"/>
        <v>47.04</v>
      </c>
      <c r="H619" s="70"/>
      <c r="I619" s="80">
        <f t="shared" si="19"/>
        <v>0</v>
      </c>
      <c r="J619" s="87" t="s">
        <v>91</v>
      </c>
      <c r="L619" s="34"/>
    </row>
    <row r="620" spans="2:12" x14ac:dyDescent="0.25">
      <c r="B620" s="78" t="s">
        <v>690</v>
      </c>
      <c r="C620" s="78" t="s">
        <v>3550</v>
      </c>
      <c r="D620" s="79" t="s">
        <v>5827</v>
      </c>
      <c r="E620" s="76">
        <v>80</v>
      </c>
      <c r="F620" s="81">
        <v>0.77280000000000004</v>
      </c>
      <c r="G620" s="81">
        <f t="shared" si="18"/>
        <v>61.824000000000005</v>
      </c>
      <c r="H620" s="70"/>
      <c r="I620" s="80">
        <f t="shared" si="19"/>
        <v>0</v>
      </c>
      <c r="J620" s="87" t="s">
        <v>91</v>
      </c>
      <c r="L620" s="34"/>
    </row>
    <row r="621" spans="2:12" x14ac:dyDescent="0.25">
      <c r="B621" s="78" t="s">
        <v>691</v>
      </c>
      <c r="C621" s="78" t="s">
        <v>3551</v>
      </c>
      <c r="D621" s="79" t="s">
        <v>5991</v>
      </c>
      <c r="E621" s="76">
        <v>80</v>
      </c>
      <c r="F621" s="81">
        <v>0.5544</v>
      </c>
      <c r="G621" s="81">
        <f t="shared" si="18"/>
        <v>44.352000000000004</v>
      </c>
      <c r="H621" s="70"/>
      <c r="I621" s="80">
        <f t="shared" si="19"/>
        <v>0</v>
      </c>
      <c r="J621" s="87" t="s">
        <v>91</v>
      </c>
      <c r="L621" s="34"/>
    </row>
    <row r="622" spans="2:12" x14ac:dyDescent="0.25">
      <c r="B622" s="78" t="s">
        <v>692</v>
      </c>
      <c r="C622" s="78" t="s">
        <v>3552</v>
      </c>
      <c r="D622" s="79" t="s">
        <v>5850</v>
      </c>
      <c r="E622" s="76">
        <v>80</v>
      </c>
      <c r="F622" s="81">
        <v>0.66360000000000008</v>
      </c>
      <c r="G622" s="81">
        <f t="shared" si="18"/>
        <v>53.088000000000008</v>
      </c>
      <c r="H622" s="70"/>
      <c r="I622" s="80">
        <f t="shared" si="19"/>
        <v>0</v>
      </c>
      <c r="J622" s="87" t="s">
        <v>91</v>
      </c>
      <c r="L622" s="34"/>
    </row>
    <row r="623" spans="2:12" x14ac:dyDescent="0.25">
      <c r="B623" s="78" t="s">
        <v>693</v>
      </c>
      <c r="C623" s="78" t="s">
        <v>3553</v>
      </c>
      <c r="D623" s="79" t="s">
        <v>5992</v>
      </c>
      <c r="E623" s="76">
        <v>80</v>
      </c>
      <c r="F623" s="81">
        <v>0.77280000000000004</v>
      </c>
      <c r="G623" s="81">
        <f t="shared" si="18"/>
        <v>61.824000000000005</v>
      </c>
      <c r="H623" s="70"/>
      <c r="I623" s="80">
        <f t="shared" si="19"/>
        <v>0</v>
      </c>
      <c r="J623" s="87" t="s">
        <v>91</v>
      </c>
      <c r="L623" s="34"/>
    </row>
    <row r="624" spans="2:12" x14ac:dyDescent="0.25">
      <c r="B624" s="78" t="s">
        <v>694</v>
      </c>
      <c r="C624" s="78" t="s">
        <v>3554</v>
      </c>
      <c r="D624" s="79" t="s">
        <v>5993</v>
      </c>
      <c r="E624" s="76">
        <v>80</v>
      </c>
      <c r="F624" s="81">
        <v>0.77280000000000004</v>
      </c>
      <c r="G624" s="81">
        <f t="shared" si="18"/>
        <v>61.824000000000005</v>
      </c>
      <c r="H624" s="70"/>
      <c r="I624" s="80">
        <f t="shared" si="19"/>
        <v>0</v>
      </c>
      <c r="J624" s="87" t="s">
        <v>91</v>
      </c>
      <c r="L624" s="34"/>
    </row>
    <row r="625" spans="2:12" x14ac:dyDescent="0.25">
      <c r="B625" s="78" t="s">
        <v>695</v>
      </c>
      <c r="C625" s="78" t="s">
        <v>3555</v>
      </c>
      <c r="D625" s="79" t="s">
        <v>5917</v>
      </c>
      <c r="E625" s="76">
        <v>80</v>
      </c>
      <c r="F625" s="81">
        <v>0.77280000000000004</v>
      </c>
      <c r="G625" s="81">
        <f t="shared" si="18"/>
        <v>61.824000000000005</v>
      </c>
      <c r="H625" s="70"/>
      <c r="I625" s="80">
        <f t="shared" si="19"/>
        <v>0</v>
      </c>
      <c r="J625" s="87" t="s">
        <v>91</v>
      </c>
      <c r="L625" s="34"/>
    </row>
    <row r="626" spans="2:12" x14ac:dyDescent="0.25">
      <c r="B626" s="78" t="s">
        <v>696</v>
      </c>
      <c r="C626" s="78" t="s">
        <v>3556</v>
      </c>
      <c r="D626" s="79" t="s">
        <v>5863</v>
      </c>
      <c r="E626" s="76">
        <v>80</v>
      </c>
      <c r="F626" s="81">
        <v>0.58799999999999997</v>
      </c>
      <c r="G626" s="81">
        <f t="shared" si="18"/>
        <v>47.04</v>
      </c>
      <c r="H626" s="70"/>
      <c r="I626" s="80">
        <f t="shared" si="19"/>
        <v>0</v>
      </c>
      <c r="J626" s="87" t="s">
        <v>91</v>
      </c>
      <c r="L626" s="34"/>
    </row>
    <row r="627" spans="2:12" x14ac:dyDescent="0.25">
      <c r="B627" s="78" t="s">
        <v>697</v>
      </c>
      <c r="C627" s="78" t="s">
        <v>3557</v>
      </c>
      <c r="D627" s="79" t="s">
        <v>5840</v>
      </c>
      <c r="E627" s="76">
        <v>80</v>
      </c>
      <c r="F627" s="81">
        <v>0.58799999999999997</v>
      </c>
      <c r="G627" s="81">
        <f t="shared" si="18"/>
        <v>47.04</v>
      </c>
      <c r="H627" s="70"/>
      <c r="I627" s="80">
        <f t="shared" si="19"/>
        <v>0</v>
      </c>
      <c r="J627" s="87" t="s">
        <v>91</v>
      </c>
      <c r="L627" s="34"/>
    </row>
    <row r="628" spans="2:12" x14ac:dyDescent="0.25">
      <c r="B628" s="78" t="s">
        <v>698</v>
      </c>
      <c r="C628" s="78" t="s">
        <v>3558</v>
      </c>
      <c r="D628" s="79" t="s">
        <v>5994</v>
      </c>
      <c r="E628" s="76">
        <v>80</v>
      </c>
      <c r="F628" s="81">
        <v>0.58799999999999997</v>
      </c>
      <c r="G628" s="81">
        <f t="shared" si="18"/>
        <v>47.04</v>
      </c>
      <c r="H628" s="70"/>
      <c r="I628" s="80">
        <f t="shared" si="19"/>
        <v>0</v>
      </c>
      <c r="J628" s="87" t="s">
        <v>91</v>
      </c>
      <c r="L628" s="34"/>
    </row>
    <row r="629" spans="2:12" x14ac:dyDescent="0.25">
      <c r="B629" s="78" t="s">
        <v>699</v>
      </c>
      <c r="C629" s="78" t="s">
        <v>3559</v>
      </c>
      <c r="D629" s="79" t="s">
        <v>5995</v>
      </c>
      <c r="E629" s="76">
        <v>80</v>
      </c>
      <c r="F629" s="81">
        <v>0.58799999999999997</v>
      </c>
      <c r="G629" s="81">
        <f t="shared" si="18"/>
        <v>47.04</v>
      </c>
      <c r="H629" s="70"/>
      <c r="I629" s="80">
        <f t="shared" si="19"/>
        <v>0</v>
      </c>
      <c r="J629" s="87" t="s">
        <v>91</v>
      </c>
      <c r="L629" s="34"/>
    </row>
    <row r="630" spans="2:12" x14ac:dyDescent="0.25">
      <c r="B630" s="78" t="s">
        <v>700</v>
      </c>
      <c r="C630" s="78" t="s">
        <v>3560</v>
      </c>
      <c r="D630" s="79" t="s">
        <v>5996</v>
      </c>
      <c r="E630" s="76">
        <v>80</v>
      </c>
      <c r="F630" s="81">
        <v>0.58799999999999997</v>
      </c>
      <c r="G630" s="81">
        <f t="shared" si="18"/>
        <v>47.04</v>
      </c>
      <c r="H630" s="70"/>
      <c r="I630" s="80">
        <f t="shared" si="19"/>
        <v>0</v>
      </c>
      <c r="J630" s="87" t="s">
        <v>91</v>
      </c>
      <c r="L630" s="34"/>
    </row>
    <row r="631" spans="2:12" x14ac:dyDescent="0.25">
      <c r="B631" s="78" t="s">
        <v>701</v>
      </c>
      <c r="C631" s="78" t="s">
        <v>3561</v>
      </c>
      <c r="D631" s="79" t="s">
        <v>5997</v>
      </c>
      <c r="E631" s="76">
        <v>80</v>
      </c>
      <c r="F631" s="81">
        <v>0.58799999999999997</v>
      </c>
      <c r="G631" s="81">
        <f t="shared" si="18"/>
        <v>47.04</v>
      </c>
      <c r="H631" s="70"/>
      <c r="I631" s="80">
        <f t="shared" si="19"/>
        <v>0</v>
      </c>
      <c r="J631" s="87" t="s">
        <v>91</v>
      </c>
      <c r="L631" s="34"/>
    </row>
    <row r="632" spans="2:12" x14ac:dyDescent="0.25">
      <c r="B632" s="78" t="s">
        <v>702</v>
      </c>
      <c r="C632" s="78" t="s">
        <v>3562</v>
      </c>
      <c r="D632" s="79" t="s">
        <v>5897</v>
      </c>
      <c r="E632" s="76">
        <v>80</v>
      </c>
      <c r="F632" s="81">
        <v>0.58799999999999997</v>
      </c>
      <c r="G632" s="81">
        <f t="shared" si="18"/>
        <v>47.04</v>
      </c>
      <c r="H632" s="70"/>
      <c r="I632" s="80">
        <f t="shared" si="19"/>
        <v>0</v>
      </c>
      <c r="J632" s="87" t="s">
        <v>91</v>
      </c>
      <c r="L632" s="34"/>
    </row>
    <row r="633" spans="2:12" x14ac:dyDescent="0.25">
      <c r="B633" s="78" t="s">
        <v>703</v>
      </c>
      <c r="C633" s="78" t="s">
        <v>3563</v>
      </c>
      <c r="D633" s="79" t="s">
        <v>5995</v>
      </c>
      <c r="E633" s="76">
        <v>80</v>
      </c>
      <c r="F633" s="81">
        <v>0.58799999999999997</v>
      </c>
      <c r="G633" s="81">
        <f t="shared" si="18"/>
        <v>47.04</v>
      </c>
      <c r="H633" s="70"/>
      <c r="I633" s="80">
        <f t="shared" si="19"/>
        <v>0</v>
      </c>
      <c r="J633" s="87" t="s">
        <v>91</v>
      </c>
      <c r="L633" s="34"/>
    </row>
    <row r="634" spans="2:12" x14ac:dyDescent="0.25">
      <c r="B634" s="78" t="s">
        <v>704</v>
      </c>
      <c r="C634" s="78" t="s">
        <v>3564</v>
      </c>
      <c r="D634" s="79" t="s">
        <v>5998</v>
      </c>
      <c r="E634" s="76">
        <v>80</v>
      </c>
      <c r="F634" s="81">
        <v>0.77280000000000004</v>
      </c>
      <c r="G634" s="81">
        <f t="shared" si="18"/>
        <v>61.824000000000005</v>
      </c>
      <c r="H634" s="70"/>
      <c r="I634" s="80">
        <f t="shared" si="19"/>
        <v>0</v>
      </c>
      <c r="J634" s="87" t="s">
        <v>91</v>
      </c>
      <c r="L634" s="34"/>
    </row>
    <row r="635" spans="2:12" x14ac:dyDescent="0.25">
      <c r="B635" s="78" t="s">
        <v>705</v>
      </c>
      <c r="C635" s="78" t="s">
        <v>3565</v>
      </c>
      <c r="D635" s="79" t="s">
        <v>5995</v>
      </c>
      <c r="E635" s="76">
        <v>80</v>
      </c>
      <c r="F635" s="81">
        <v>0.77280000000000004</v>
      </c>
      <c r="G635" s="81">
        <f t="shared" si="18"/>
        <v>61.824000000000005</v>
      </c>
      <c r="H635" s="70"/>
      <c r="I635" s="80">
        <f t="shared" si="19"/>
        <v>0</v>
      </c>
      <c r="J635" s="87" t="s">
        <v>91</v>
      </c>
      <c r="L635" s="34"/>
    </row>
    <row r="636" spans="2:12" x14ac:dyDescent="0.25">
      <c r="B636" s="78" t="s">
        <v>706</v>
      </c>
      <c r="C636" s="78" t="s">
        <v>3566</v>
      </c>
      <c r="D636" s="79" t="s">
        <v>5999</v>
      </c>
      <c r="E636" s="76">
        <v>80</v>
      </c>
      <c r="F636" s="81">
        <v>0.67200000000000004</v>
      </c>
      <c r="G636" s="81">
        <f t="shared" si="18"/>
        <v>53.760000000000005</v>
      </c>
      <c r="H636" s="70"/>
      <c r="I636" s="80">
        <f t="shared" si="19"/>
        <v>0</v>
      </c>
      <c r="J636" s="87" t="s">
        <v>91</v>
      </c>
      <c r="L636" s="34"/>
    </row>
    <row r="637" spans="2:12" x14ac:dyDescent="0.25">
      <c r="B637" s="78" t="s">
        <v>707</v>
      </c>
      <c r="C637" s="78" t="s">
        <v>3567</v>
      </c>
      <c r="D637" s="79" t="s">
        <v>6000</v>
      </c>
      <c r="E637" s="76">
        <v>80</v>
      </c>
      <c r="F637" s="81">
        <v>0.58799999999999997</v>
      </c>
      <c r="G637" s="81">
        <f t="shared" si="18"/>
        <v>47.04</v>
      </c>
      <c r="H637" s="70"/>
      <c r="I637" s="80">
        <f t="shared" si="19"/>
        <v>0</v>
      </c>
      <c r="J637" s="87" t="s">
        <v>91</v>
      </c>
      <c r="L637" s="34"/>
    </row>
    <row r="638" spans="2:12" x14ac:dyDescent="0.25">
      <c r="B638" s="78" t="s">
        <v>708</v>
      </c>
      <c r="C638" s="78" t="s">
        <v>3568</v>
      </c>
      <c r="D638" s="79" t="s">
        <v>6001</v>
      </c>
      <c r="E638" s="76">
        <v>80</v>
      </c>
      <c r="F638" s="81">
        <v>0.63</v>
      </c>
      <c r="G638" s="81">
        <f t="shared" si="18"/>
        <v>50.4</v>
      </c>
      <c r="H638" s="70"/>
      <c r="I638" s="80">
        <f t="shared" si="19"/>
        <v>0</v>
      </c>
      <c r="J638" s="87" t="s">
        <v>91</v>
      </c>
      <c r="L638" s="34"/>
    </row>
    <row r="639" spans="2:12" x14ac:dyDescent="0.25">
      <c r="B639" s="78" t="s">
        <v>709</v>
      </c>
      <c r="C639" s="78" t="s">
        <v>3569</v>
      </c>
      <c r="D639" s="79" t="s">
        <v>6002</v>
      </c>
      <c r="E639" s="76">
        <v>80</v>
      </c>
      <c r="F639" s="81">
        <v>0.58799999999999997</v>
      </c>
      <c r="G639" s="81">
        <f t="shared" si="18"/>
        <v>47.04</v>
      </c>
      <c r="H639" s="70"/>
      <c r="I639" s="80">
        <f t="shared" si="19"/>
        <v>0</v>
      </c>
      <c r="J639" s="87" t="s">
        <v>91</v>
      </c>
      <c r="L639" s="34"/>
    </row>
    <row r="640" spans="2:12" x14ac:dyDescent="0.25">
      <c r="B640" s="78" t="s">
        <v>710</v>
      </c>
      <c r="C640" s="78" t="s">
        <v>3570</v>
      </c>
      <c r="D640" s="79" t="s">
        <v>6003</v>
      </c>
      <c r="E640" s="76">
        <v>80</v>
      </c>
      <c r="F640" s="81">
        <v>0.5544</v>
      </c>
      <c r="G640" s="81">
        <f t="shared" si="18"/>
        <v>44.352000000000004</v>
      </c>
      <c r="H640" s="70"/>
      <c r="I640" s="80">
        <f t="shared" si="19"/>
        <v>0</v>
      </c>
      <c r="J640" s="87" t="s">
        <v>91</v>
      </c>
      <c r="L640" s="34"/>
    </row>
    <row r="641" spans="2:12" x14ac:dyDescent="0.25">
      <c r="B641" s="78" t="s">
        <v>711</v>
      </c>
      <c r="C641" s="78" t="s">
        <v>3571</v>
      </c>
      <c r="D641" s="79" t="s">
        <v>6004</v>
      </c>
      <c r="E641" s="76">
        <v>80</v>
      </c>
      <c r="F641" s="81">
        <v>0.5544</v>
      </c>
      <c r="G641" s="81">
        <f t="shared" si="18"/>
        <v>44.352000000000004</v>
      </c>
      <c r="H641" s="70"/>
      <c r="I641" s="80">
        <f t="shared" si="19"/>
        <v>0</v>
      </c>
      <c r="J641" s="87" t="s">
        <v>91</v>
      </c>
      <c r="L641" s="34"/>
    </row>
    <row r="642" spans="2:12" x14ac:dyDescent="0.25">
      <c r="B642" s="78" t="s">
        <v>712</v>
      </c>
      <c r="C642" s="78" t="s">
        <v>3572</v>
      </c>
      <c r="D642" s="79" t="s">
        <v>6005</v>
      </c>
      <c r="E642" s="76">
        <v>80</v>
      </c>
      <c r="F642" s="81">
        <v>0.58799999999999997</v>
      </c>
      <c r="G642" s="81">
        <f t="shared" si="18"/>
        <v>47.04</v>
      </c>
      <c r="H642" s="70"/>
      <c r="I642" s="80">
        <f t="shared" si="19"/>
        <v>0</v>
      </c>
      <c r="J642" s="87" t="s">
        <v>91</v>
      </c>
      <c r="L642" s="34"/>
    </row>
    <row r="643" spans="2:12" x14ac:dyDescent="0.25">
      <c r="B643" s="78" t="s">
        <v>713</v>
      </c>
      <c r="C643" s="78" t="s">
        <v>3573</v>
      </c>
      <c r="D643" s="79" t="s">
        <v>5897</v>
      </c>
      <c r="E643" s="76">
        <v>80</v>
      </c>
      <c r="F643" s="81">
        <v>0.77280000000000004</v>
      </c>
      <c r="G643" s="81">
        <f t="shared" si="18"/>
        <v>61.824000000000005</v>
      </c>
      <c r="H643" s="70"/>
      <c r="I643" s="80">
        <f t="shared" si="19"/>
        <v>0</v>
      </c>
      <c r="J643" s="87" t="s">
        <v>91</v>
      </c>
      <c r="L643" s="34"/>
    </row>
    <row r="644" spans="2:12" x14ac:dyDescent="0.25">
      <c r="B644" s="78" t="s">
        <v>714</v>
      </c>
      <c r="C644" s="78" t="s">
        <v>3574</v>
      </c>
      <c r="D644" s="79" t="s">
        <v>5814</v>
      </c>
      <c r="E644" s="76">
        <v>80</v>
      </c>
      <c r="F644" s="81">
        <v>0.67200000000000004</v>
      </c>
      <c r="G644" s="81">
        <f t="shared" si="18"/>
        <v>53.760000000000005</v>
      </c>
      <c r="H644" s="70"/>
      <c r="I644" s="80">
        <f t="shared" si="19"/>
        <v>0</v>
      </c>
      <c r="J644" s="87" t="s">
        <v>91</v>
      </c>
      <c r="L644" s="34"/>
    </row>
    <row r="645" spans="2:12" x14ac:dyDescent="0.25">
      <c r="B645" s="78" t="s">
        <v>715</v>
      </c>
      <c r="C645" s="78" t="s">
        <v>3575</v>
      </c>
      <c r="D645" s="79" t="s">
        <v>6006</v>
      </c>
      <c r="E645" s="76">
        <v>80</v>
      </c>
      <c r="F645" s="81">
        <v>0.58799999999999997</v>
      </c>
      <c r="G645" s="81">
        <f t="shared" si="18"/>
        <v>47.04</v>
      </c>
      <c r="H645" s="70"/>
      <c r="I645" s="80">
        <f t="shared" si="19"/>
        <v>0</v>
      </c>
      <c r="J645" s="87" t="s">
        <v>91</v>
      </c>
      <c r="L645" s="34"/>
    </row>
    <row r="646" spans="2:12" x14ac:dyDescent="0.25">
      <c r="B646" s="78" t="s">
        <v>716</v>
      </c>
      <c r="C646" s="78" t="s">
        <v>3576</v>
      </c>
      <c r="D646" s="79" t="s">
        <v>5874</v>
      </c>
      <c r="E646" s="76">
        <v>80</v>
      </c>
      <c r="F646" s="81">
        <v>0.58799999999999997</v>
      </c>
      <c r="G646" s="81">
        <f t="shared" si="18"/>
        <v>47.04</v>
      </c>
      <c r="H646" s="70"/>
      <c r="I646" s="80">
        <f t="shared" si="19"/>
        <v>0</v>
      </c>
      <c r="J646" s="87" t="s">
        <v>91</v>
      </c>
      <c r="L646" s="34"/>
    </row>
    <row r="647" spans="2:12" x14ac:dyDescent="0.25">
      <c r="B647" s="78" t="s">
        <v>717</v>
      </c>
      <c r="C647" s="78" t="s">
        <v>3577</v>
      </c>
      <c r="D647" s="79" t="s">
        <v>5949</v>
      </c>
      <c r="E647" s="76">
        <v>80</v>
      </c>
      <c r="F647" s="81">
        <v>0.58799999999999997</v>
      </c>
      <c r="G647" s="81">
        <f t="shared" si="18"/>
        <v>47.04</v>
      </c>
      <c r="H647" s="70"/>
      <c r="I647" s="80">
        <f t="shared" si="19"/>
        <v>0</v>
      </c>
      <c r="J647" s="87" t="s">
        <v>91</v>
      </c>
      <c r="L647" s="34"/>
    </row>
    <row r="648" spans="2:12" x14ac:dyDescent="0.25">
      <c r="B648" s="78" t="s">
        <v>718</v>
      </c>
      <c r="C648" s="78" t="s">
        <v>3578</v>
      </c>
      <c r="D648" s="79" t="s">
        <v>5980</v>
      </c>
      <c r="E648" s="76">
        <v>80</v>
      </c>
      <c r="F648" s="81">
        <v>0.63</v>
      </c>
      <c r="G648" s="81">
        <f t="shared" si="18"/>
        <v>50.4</v>
      </c>
      <c r="H648" s="70"/>
      <c r="I648" s="80">
        <f t="shared" si="19"/>
        <v>0</v>
      </c>
      <c r="J648" s="87" t="s">
        <v>91</v>
      </c>
      <c r="L648" s="34"/>
    </row>
    <row r="649" spans="2:12" x14ac:dyDescent="0.25">
      <c r="B649" s="78" t="s">
        <v>719</v>
      </c>
      <c r="C649" s="78" t="s">
        <v>3579</v>
      </c>
      <c r="D649" s="79" t="s">
        <v>6007</v>
      </c>
      <c r="E649" s="76">
        <v>80</v>
      </c>
      <c r="F649" s="81">
        <v>0.5544</v>
      </c>
      <c r="G649" s="81">
        <f t="shared" si="18"/>
        <v>44.352000000000004</v>
      </c>
      <c r="H649" s="70"/>
      <c r="I649" s="80">
        <f t="shared" si="19"/>
        <v>0</v>
      </c>
      <c r="J649" s="87" t="s">
        <v>91</v>
      </c>
      <c r="L649" s="34"/>
    </row>
    <row r="650" spans="2:12" x14ac:dyDescent="0.25">
      <c r="B650" s="78" t="s">
        <v>720</v>
      </c>
      <c r="C650" s="78" t="s">
        <v>3580</v>
      </c>
      <c r="D650" s="79" t="s">
        <v>6008</v>
      </c>
      <c r="E650" s="76">
        <v>80</v>
      </c>
      <c r="F650" s="81">
        <v>0.67200000000000004</v>
      </c>
      <c r="G650" s="81">
        <f t="shared" si="18"/>
        <v>53.760000000000005</v>
      </c>
      <c r="H650" s="70"/>
      <c r="I650" s="80">
        <f t="shared" si="19"/>
        <v>0</v>
      </c>
      <c r="J650" s="87" t="s">
        <v>91</v>
      </c>
      <c r="L650" s="34"/>
    </row>
    <row r="651" spans="2:12" x14ac:dyDescent="0.25">
      <c r="B651" s="78" t="s">
        <v>721</v>
      </c>
      <c r="C651" s="78" t="s">
        <v>3581</v>
      </c>
      <c r="D651" s="79" t="s">
        <v>6009</v>
      </c>
      <c r="E651" s="76">
        <v>80</v>
      </c>
      <c r="F651" s="81">
        <v>0.58799999999999997</v>
      </c>
      <c r="G651" s="81">
        <f t="shared" si="18"/>
        <v>47.04</v>
      </c>
      <c r="H651" s="70"/>
      <c r="I651" s="80">
        <f t="shared" si="19"/>
        <v>0</v>
      </c>
      <c r="J651" s="87" t="s">
        <v>91</v>
      </c>
      <c r="L651" s="34"/>
    </row>
    <row r="652" spans="2:12" x14ac:dyDescent="0.25">
      <c r="B652" s="78" t="s">
        <v>722</v>
      </c>
      <c r="C652" s="78" t="s">
        <v>3582</v>
      </c>
      <c r="D652" s="79" t="s">
        <v>6010</v>
      </c>
      <c r="E652" s="76">
        <v>80</v>
      </c>
      <c r="F652" s="81">
        <v>0.66360000000000008</v>
      </c>
      <c r="G652" s="81">
        <f t="shared" si="18"/>
        <v>53.088000000000008</v>
      </c>
      <c r="H652" s="70"/>
      <c r="I652" s="80">
        <f t="shared" si="19"/>
        <v>0</v>
      </c>
      <c r="J652" s="87" t="s">
        <v>91</v>
      </c>
      <c r="L652" s="34"/>
    </row>
    <row r="653" spans="2:12" x14ac:dyDescent="0.25">
      <c r="B653" s="78" t="s">
        <v>723</v>
      </c>
      <c r="C653" s="78" t="s">
        <v>3583</v>
      </c>
      <c r="D653" s="79" t="s">
        <v>6011</v>
      </c>
      <c r="E653" s="76">
        <v>80</v>
      </c>
      <c r="F653" s="81">
        <v>0.67200000000000004</v>
      </c>
      <c r="G653" s="81">
        <f t="shared" si="18"/>
        <v>53.760000000000005</v>
      </c>
      <c r="H653" s="70"/>
      <c r="I653" s="80">
        <f t="shared" si="19"/>
        <v>0</v>
      </c>
      <c r="J653" s="87" t="s">
        <v>91</v>
      </c>
      <c r="L653" s="34"/>
    </row>
    <row r="654" spans="2:12" x14ac:dyDescent="0.25">
      <c r="B654" s="78" t="s">
        <v>724</v>
      </c>
      <c r="C654" s="78" t="s">
        <v>3584</v>
      </c>
      <c r="D654" s="79" t="s">
        <v>6012</v>
      </c>
      <c r="E654" s="76">
        <v>80</v>
      </c>
      <c r="F654" s="81">
        <v>0.59639999999999993</v>
      </c>
      <c r="G654" s="81">
        <f t="shared" si="18"/>
        <v>47.711999999999996</v>
      </c>
      <c r="H654" s="70"/>
      <c r="I654" s="80">
        <f t="shared" si="19"/>
        <v>0</v>
      </c>
      <c r="J654" s="87" t="s">
        <v>91</v>
      </c>
      <c r="L654" s="34"/>
    </row>
    <row r="655" spans="2:12" x14ac:dyDescent="0.25">
      <c r="B655" s="78" t="s">
        <v>725</v>
      </c>
      <c r="C655" s="78" t="s">
        <v>3585</v>
      </c>
      <c r="D655" s="79" t="s">
        <v>6013</v>
      </c>
      <c r="E655" s="76">
        <v>80</v>
      </c>
      <c r="F655" s="81">
        <v>0.68879999999999997</v>
      </c>
      <c r="G655" s="81">
        <f t="shared" si="18"/>
        <v>55.103999999999999</v>
      </c>
      <c r="H655" s="70"/>
      <c r="I655" s="80">
        <f t="shared" si="19"/>
        <v>0</v>
      </c>
      <c r="J655" s="87" t="s">
        <v>91</v>
      </c>
      <c r="L655" s="34"/>
    </row>
    <row r="656" spans="2:12" x14ac:dyDescent="0.25">
      <c r="B656" s="78" t="s">
        <v>726</v>
      </c>
      <c r="C656" s="78" t="s">
        <v>3586</v>
      </c>
      <c r="D656" s="79" t="s">
        <v>6014</v>
      </c>
      <c r="E656" s="76">
        <v>80</v>
      </c>
      <c r="F656" s="81">
        <v>0.58799999999999997</v>
      </c>
      <c r="G656" s="81">
        <f t="shared" si="18"/>
        <v>47.04</v>
      </c>
      <c r="H656" s="70"/>
      <c r="I656" s="80">
        <f t="shared" si="19"/>
        <v>0</v>
      </c>
      <c r="J656" s="87" t="s">
        <v>91</v>
      </c>
      <c r="L656" s="34"/>
    </row>
    <row r="657" spans="2:12" x14ac:dyDescent="0.25">
      <c r="B657" s="78" t="s">
        <v>727</v>
      </c>
      <c r="C657" s="78" t="s">
        <v>3587</v>
      </c>
      <c r="D657" s="79" t="s">
        <v>6015</v>
      </c>
      <c r="E657" s="76">
        <v>80</v>
      </c>
      <c r="F657" s="81">
        <v>0.63</v>
      </c>
      <c r="G657" s="81">
        <f t="shared" si="18"/>
        <v>50.4</v>
      </c>
      <c r="H657" s="70"/>
      <c r="I657" s="80">
        <f t="shared" si="19"/>
        <v>0</v>
      </c>
      <c r="J657" s="87" t="s">
        <v>91</v>
      </c>
      <c r="L657" s="34"/>
    </row>
    <row r="658" spans="2:12" x14ac:dyDescent="0.25">
      <c r="B658" s="78" t="s">
        <v>728</v>
      </c>
      <c r="C658" s="78" t="s">
        <v>3588</v>
      </c>
      <c r="D658" s="79" t="s">
        <v>6016</v>
      </c>
      <c r="E658" s="76">
        <v>80</v>
      </c>
      <c r="F658" s="81">
        <v>0.63</v>
      </c>
      <c r="G658" s="81">
        <f t="shared" si="18"/>
        <v>50.4</v>
      </c>
      <c r="H658" s="70"/>
      <c r="I658" s="80">
        <f t="shared" si="19"/>
        <v>0</v>
      </c>
      <c r="J658" s="87" t="s">
        <v>91</v>
      </c>
      <c r="L658" s="34"/>
    </row>
    <row r="659" spans="2:12" x14ac:dyDescent="0.25">
      <c r="B659" s="78" t="s">
        <v>729</v>
      </c>
      <c r="C659" s="78" t="s">
        <v>3589</v>
      </c>
      <c r="D659" s="79" t="s">
        <v>6017</v>
      </c>
      <c r="E659" s="76">
        <v>80</v>
      </c>
      <c r="F659" s="81">
        <v>0.58799999999999997</v>
      </c>
      <c r="G659" s="81">
        <f t="shared" si="18"/>
        <v>47.04</v>
      </c>
      <c r="H659" s="70"/>
      <c r="I659" s="80">
        <f t="shared" si="19"/>
        <v>0</v>
      </c>
      <c r="J659" s="87" t="s">
        <v>91</v>
      </c>
      <c r="L659" s="34"/>
    </row>
    <row r="660" spans="2:12" x14ac:dyDescent="0.25">
      <c r="B660" s="78" t="s">
        <v>730</v>
      </c>
      <c r="C660" s="78" t="s">
        <v>3590</v>
      </c>
      <c r="D660" s="79" t="s">
        <v>5814</v>
      </c>
      <c r="E660" s="76">
        <v>80</v>
      </c>
      <c r="F660" s="81">
        <v>0.75600000000000001</v>
      </c>
      <c r="G660" s="81">
        <f t="shared" si="18"/>
        <v>60.480000000000004</v>
      </c>
      <c r="H660" s="70"/>
      <c r="I660" s="80">
        <f t="shared" si="19"/>
        <v>0</v>
      </c>
      <c r="J660" s="87" t="s">
        <v>91</v>
      </c>
      <c r="L660" s="34"/>
    </row>
    <row r="661" spans="2:12" x14ac:dyDescent="0.25">
      <c r="B661" s="78" t="s">
        <v>731</v>
      </c>
      <c r="C661" s="78" t="s">
        <v>3591</v>
      </c>
      <c r="D661" s="79" t="s">
        <v>5815</v>
      </c>
      <c r="E661" s="76">
        <v>80</v>
      </c>
      <c r="F661" s="81">
        <v>0.5544</v>
      </c>
      <c r="G661" s="81">
        <f t="shared" si="18"/>
        <v>44.352000000000004</v>
      </c>
      <c r="H661" s="70"/>
      <c r="I661" s="80">
        <f t="shared" si="19"/>
        <v>0</v>
      </c>
      <c r="J661" s="87" t="s">
        <v>91</v>
      </c>
      <c r="L661" s="34"/>
    </row>
    <row r="662" spans="2:12" x14ac:dyDescent="0.25">
      <c r="B662" s="78" t="s">
        <v>732</v>
      </c>
      <c r="C662" s="78" t="s">
        <v>3592</v>
      </c>
      <c r="D662" s="79" t="s">
        <v>6018</v>
      </c>
      <c r="E662" s="76">
        <v>80</v>
      </c>
      <c r="F662" s="81">
        <v>0.58799999999999997</v>
      </c>
      <c r="G662" s="81">
        <f t="shared" ref="G662:G725" si="20">F662*E662</f>
        <v>47.04</v>
      </c>
      <c r="H662" s="70"/>
      <c r="I662" s="80">
        <f t="shared" si="19"/>
        <v>0</v>
      </c>
      <c r="J662" s="87" t="s">
        <v>91</v>
      </c>
      <c r="L662" s="34"/>
    </row>
    <row r="663" spans="2:12" x14ac:dyDescent="0.25">
      <c r="B663" s="78" t="s">
        <v>733</v>
      </c>
      <c r="C663" s="78" t="s">
        <v>3593</v>
      </c>
      <c r="D663" s="79" t="s">
        <v>5995</v>
      </c>
      <c r="E663" s="76">
        <v>80</v>
      </c>
      <c r="F663" s="81">
        <v>0.58799999999999997</v>
      </c>
      <c r="G663" s="81">
        <f t="shared" si="20"/>
        <v>47.04</v>
      </c>
      <c r="H663" s="70"/>
      <c r="I663" s="80">
        <f t="shared" ref="I663:I726" si="21">H663*G663</f>
        <v>0</v>
      </c>
      <c r="J663" s="87" t="s">
        <v>91</v>
      </c>
      <c r="L663" s="34"/>
    </row>
    <row r="664" spans="2:12" x14ac:dyDescent="0.25">
      <c r="B664" s="78" t="s">
        <v>734</v>
      </c>
      <c r="C664" s="78" t="s">
        <v>3594</v>
      </c>
      <c r="D664" s="79" t="s">
        <v>6019</v>
      </c>
      <c r="E664" s="76">
        <v>80</v>
      </c>
      <c r="F664" s="81">
        <v>0.63</v>
      </c>
      <c r="G664" s="81">
        <f t="shared" si="20"/>
        <v>50.4</v>
      </c>
      <c r="H664" s="70"/>
      <c r="I664" s="80">
        <f t="shared" si="21"/>
        <v>0</v>
      </c>
      <c r="J664" s="87" t="s">
        <v>91</v>
      </c>
      <c r="L664" s="34"/>
    </row>
    <row r="665" spans="2:12" x14ac:dyDescent="0.25">
      <c r="B665" s="78" t="s">
        <v>735</v>
      </c>
      <c r="C665" s="78" t="s">
        <v>3595</v>
      </c>
      <c r="D665" s="79" t="s">
        <v>5850</v>
      </c>
      <c r="E665" s="76">
        <v>80</v>
      </c>
      <c r="F665" s="81">
        <v>0.62160000000000004</v>
      </c>
      <c r="G665" s="81">
        <f t="shared" si="20"/>
        <v>49.728000000000002</v>
      </c>
      <c r="H665" s="70"/>
      <c r="I665" s="80">
        <f t="shared" si="21"/>
        <v>0</v>
      </c>
      <c r="J665" s="87" t="s">
        <v>91</v>
      </c>
      <c r="L665" s="34"/>
    </row>
    <row r="666" spans="2:12" x14ac:dyDescent="0.25">
      <c r="B666" s="78" t="s">
        <v>736</v>
      </c>
      <c r="C666" s="78" t="s">
        <v>3596</v>
      </c>
      <c r="D666" s="79" t="s">
        <v>5821</v>
      </c>
      <c r="E666" s="76">
        <v>80</v>
      </c>
      <c r="F666" s="81">
        <v>0.58799999999999997</v>
      </c>
      <c r="G666" s="81">
        <f t="shared" si="20"/>
        <v>47.04</v>
      </c>
      <c r="H666" s="70"/>
      <c r="I666" s="80">
        <f t="shared" si="21"/>
        <v>0</v>
      </c>
      <c r="J666" s="87" t="s">
        <v>91</v>
      </c>
      <c r="L666" s="34"/>
    </row>
    <row r="667" spans="2:12" x14ac:dyDescent="0.25">
      <c r="B667" s="78" t="s">
        <v>737</v>
      </c>
      <c r="C667" s="78" t="s">
        <v>3597</v>
      </c>
      <c r="D667" s="79" t="s">
        <v>5850</v>
      </c>
      <c r="E667" s="76">
        <v>80</v>
      </c>
      <c r="F667" s="81">
        <v>0.88200000000000001</v>
      </c>
      <c r="G667" s="81">
        <f t="shared" si="20"/>
        <v>70.56</v>
      </c>
      <c r="H667" s="70"/>
      <c r="I667" s="80">
        <f t="shared" si="21"/>
        <v>0</v>
      </c>
      <c r="J667" s="87" t="s">
        <v>91</v>
      </c>
      <c r="L667" s="34"/>
    </row>
    <row r="668" spans="2:12" x14ac:dyDescent="0.25">
      <c r="B668" s="78" t="s">
        <v>738</v>
      </c>
      <c r="C668" s="78" t="s">
        <v>3598</v>
      </c>
      <c r="D668" s="79" t="s">
        <v>5814</v>
      </c>
      <c r="E668" s="76">
        <v>80</v>
      </c>
      <c r="F668" s="81">
        <v>0.88200000000000001</v>
      </c>
      <c r="G668" s="81">
        <f t="shared" si="20"/>
        <v>70.56</v>
      </c>
      <c r="H668" s="70"/>
      <c r="I668" s="80">
        <f t="shared" si="21"/>
        <v>0</v>
      </c>
      <c r="J668" s="87" t="s">
        <v>91</v>
      </c>
      <c r="L668" s="34"/>
    </row>
    <row r="669" spans="2:12" x14ac:dyDescent="0.25">
      <c r="B669" s="78" t="s">
        <v>739</v>
      </c>
      <c r="C669" s="78" t="s">
        <v>3599</v>
      </c>
      <c r="D669" s="79" t="s">
        <v>6020</v>
      </c>
      <c r="E669" s="76">
        <v>80</v>
      </c>
      <c r="F669" s="81">
        <v>0.88200000000000001</v>
      </c>
      <c r="G669" s="81">
        <f t="shared" si="20"/>
        <v>70.56</v>
      </c>
      <c r="H669" s="70"/>
      <c r="I669" s="80">
        <f t="shared" si="21"/>
        <v>0</v>
      </c>
      <c r="J669" s="87" t="s">
        <v>91</v>
      </c>
      <c r="L669" s="34"/>
    </row>
    <row r="670" spans="2:12" x14ac:dyDescent="0.25">
      <c r="B670" s="78" t="s">
        <v>740</v>
      </c>
      <c r="C670" s="78" t="s">
        <v>3600</v>
      </c>
      <c r="D670" s="79" t="s">
        <v>6021</v>
      </c>
      <c r="E670" s="76">
        <v>80</v>
      </c>
      <c r="F670" s="81">
        <v>0.88200000000000001</v>
      </c>
      <c r="G670" s="81">
        <f t="shared" si="20"/>
        <v>70.56</v>
      </c>
      <c r="H670" s="70"/>
      <c r="I670" s="80">
        <f t="shared" si="21"/>
        <v>0</v>
      </c>
      <c r="J670" s="87" t="s">
        <v>91</v>
      </c>
      <c r="L670" s="34"/>
    </row>
    <row r="671" spans="2:12" x14ac:dyDescent="0.25">
      <c r="B671" s="78" t="s">
        <v>741</v>
      </c>
      <c r="C671" s="78" t="s">
        <v>3601</v>
      </c>
      <c r="D671" s="79" t="s">
        <v>5863</v>
      </c>
      <c r="E671" s="76">
        <v>80</v>
      </c>
      <c r="F671" s="81">
        <v>0.88200000000000001</v>
      </c>
      <c r="G671" s="81">
        <f t="shared" si="20"/>
        <v>70.56</v>
      </c>
      <c r="H671" s="70"/>
      <c r="I671" s="80">
        <f t="shared" si="21"/>
        <v>0</v>
      </c>
      <c r="J671" s="87" t="s">
        <v>91</v>
      </c>
      <c r="L671" s="34"/>
    </row>
    <row r="672" spans="2:12" x14ac:dyDescent="0.25">
      <c r="B672" s="78" t="s">
        <v>742</v>
      </c>
      <c r="C672" s="78" t="s">
        <v>3602</v>
      </c>
      <c r="D672" s="79" t="s">
        <v>5992</v>
      </c>
      <c r="E672" s="76">
        <v>80</v>
      </c>
      <c r="F672" s="81">
        <v>0.88200000000000001</v>
      </c>
      <c r="G672" s="81">
        <f t="shared" si="20"/>
        <v>70.56</v>
      </c>
      <c r="H672" s="70"/>
      <c r="I672" s="80">
        <f t="shared" si="21"/>
        <v>0</v>
      </c>
      <c r="J672" s="87" t="s">
        <v>91</v>
      </c>
      <c r="L672" s="34"/>
    </row>
    <row r="673" spans="2:12" x14ac:dyDescent="0.25">
      <c r="B673" s="78" t="s">
        <v>743</v>
      </c>
      <c r="C673" s="78" t="s">
        <v>3603</v>
      </c>
      <c r="D673" s="79" t="s">
        <v>6022</v>
      </c>
      <c r="E673" s="76">
        <v>80</v>
      </c>
      <c r="F673" s="81">
        <v>0.88200000000000001</v>
      </c>
      <c r="G673" s="81">
        <f t="shared" si="20"/>
        <v>70.56</v>
      </c>
      <c r="H673" s="70"/>
      <c r="I673" s="80">
        <f t="shared" si="21"/>
        <v>0</v>
      </c>
      <c r="J673" s="87" t="s">
        <v>91</v>
      </c>
      <c r="L673" s="34"/>
    </row>
    <row r="674" spans="2:12" x14ac:dyDescent="0.25">
      <c r="B674" s="78" t="s">
        <v>744</v>
      </c>
      <c r="C674" s="78" t="s">
        <v>3604</v>
      </c>
      <c r="D674" s="79" t="s">
        <v>5834</v>
      </c>
      <c r="E674" s="76">
        <v>80</v>
      </c>
      <c r="F674" s="81">
        <v>0.88200000000000001</v>
      </c>
      <c r="G674" s="81">
        <f t="shared" si="20"/>
        <v>70.56</v>
      </c>
      <c r="H674" s="70"/>
      <c r="I674" s="80">
        <f t="shared" si="21"/>
        <v>0</v>
      </c>
      <c r="J674" s="87" t="s">
        <v>91</v>
      </c>
      <c r="L674" s="34"/>
    </row>
    <row r="675" spans="2:12" x14ac:dyDescent="0.25">
      <c r="B675" s="78" t="s">
        <v>745</v>
      </c>
      <c r="C675" s="78" t="s">
        <v>3605</v>
      </c>
      <c r="D675" s="79" t="s">
        <v>5850</v>
      </c>
      <c r="E675" s="76">
        <v>80</v>
      </c>
      <c r="F675" s="81">
        <v>0.88200000000000001</v>
      </c>
      <c r="G675" s="81">
        <f t="shared" si="20"/>
        <v>70.56</v>
      </c>
      <c r="H675" s="70"/>
      <c r="I675" s="80">
        <f t="shared" si="21"/>
        <v>0</v>
      </c>
      <c r="J675" s="87" t="s">
        <v>91</v>
      </c>
      <c r="L675" s="34"/>
    </row>
    <row r="676" spans="2:12" x14ac:dyDescent="0.25">
      <c r="B676" s="78" t="s">
        <v>746</v>
      </c>
      <c r="C676" s="78" t="s">
        <v>3606</v>
      </c>
      <c r="D676" s="79" t="s">
        <v>5814</v>
      </c>
      <c r="E676" s="76">
        <v>80</v>
      </c>
      <c r="F676" s="81">
        <v>0.88200000000000001</v>
      </c>
      <c r="G676" s="81">
        <f t="shared" si="20"/>
        <v>70.56</v>
      </c>
      <c r="H676" s="70"/>
      <c r="I676" s="80">
        <f t="shared" si="21"/>
        <v>0</v>
      </c>
      <c r="J676" s="87" t="s">
        <v>91</v>
      </c>
      <c r="L676" s="34"/>
    </row>
    <row r="677" spans="2:12" x14ac:dyDescent="0.25">
      <c r="B677" s="78" t="s">
        <v>747</v>
      </c>
      <c r="C677" s="78" t="s">
        <v>3607</v>
      </c>
      <c r="D677" s="79" t="s">
        <v>5992</v>
      </c>
      <c r="E677" s="76">
        <v>80</v>
      </c>
      <c r="F677" s="81">
        <v>0.88200000000000001</v>
      </c>
      <c r="G677" s="81">
        <f t="shared" si="20"/>
        <v>70.56</v>
      </c>
      <c r="H677" s="70"/>
      <c r="I677" s="80">
        <f t="shared" si="21"/>
        <v>0</v>
      </c>
      <c r="J677" s="87" t="s">
        <v>91</v>
      </c>
      <c r="L677" s="34"/>
    </row>
    <row r="678" spans="2:12" x14ac:dyDescent="0.25">
      <c r="B678" s="78" t="s">
        <v>748</v>
      </c>
      <c r="C678" s="78" t="s">
        <v>3608</v>
      </c>
      <c r="D678" s="79" t="s">
        <v>5863</v>
      </c>
      <c r="E678" s="76">
        <v>80</v>
      </c>
      <c r="F678" s="81">
        <v>0.88200000000000001</v>
      </c>
      <c r="G678" s="81">
        <f t="shared" si="20"/>
        <v>70.56</v>
      </c>
      <c r="H678" s="70"/>
      <c r="I678" s="80">
        <f t="shared" si="21"/>
        <v>0</v>
      </c>
      <c r="J678" s="87" t="s">
        <v>91</v>
      </c>
      <c r="L678" s="34"/>
    </row>
    <row r="679" spans="2:12" x14ac:dyDescent="0.25">
      <c r="B679" s="78" t="s">
        <v>749</v>
      </c>
      <c r="C679" s="78" t="s">
        <v>3609</v>
      </c>
      <c r="D679" s="79" t="s">
        <v>5949</v>
      </c>
      <c r="E679" s="76">
        <v>80</v>
      </c>
      <c r="F679" s="81">
        <v>0.88200000000000001</v>
      </c>
      <c r="G679" s="81">
        <f t="shared" si="20"/>
        <v>70.56</v>
      </c>
      <c r="H679" s="70"/>
      <c r="I679" s="80">
        <f t="shared" si="21"/>
        <v>0</v>
      </c>
      <c r="J679" s="87" t="s">
        <v>91</v>
      </c>
      <c r="L679" s="34"/>
    </row>
    <row r="680" spans="2:12" x14ac:dyDescent="0.25">
      <c r="B680" s="78" t="s">
        <v>750</v>
      </c>
      <c r="C680" s="78" t="s">
        <v>3610</v>
      </c>
      <c r="D680" s="79" t="s">
        <v>5815</v>
      </c>
      <c r="E680" s="76">
        <v>80</v>
      </c>
      <c r="F680" s="81">
        <v>0.88200000000000001</v>
      </c>
      <c r="G680" s="81">
        <f t="shared" si="20"/>
        <v>70.56</v>
      </c>
      <c r="H680" s="70"/>
      <c r="I680" s="80">
        <f t="shared" si="21"/>
        <v>0</v>
      </c>
      <c r="J680" s="87" t="s">
        <v>91</v>
      </c>
      <c r="L680" s="34"/>
    </row>
    <row r="681" spans="2:12" x14ac:dyDescent="0.25">
      <c r="B681" s="78" t="s">
        <v>751</v>
      </c>
      <c r="C681" s="78" t="s">
        <v>3611</v>
      </c>
      <c r="D681" s="79" t="s">
        <v>5840</v>
      </c>
      <c r="E681" s="76">
        <v>80</v>
      </c>
      <c r="F681" s="81">
        <v>0.88200000000000001</v>
      </c>
      <c r="G681" s="81">
        <f t="shared" si="20"/>
        <v>70.56</v>
      </c>
      <c r="H681" s="70"/>
      <c r="I681" s="80">
        <f t="shared" si="21"/>
        <v>0</v>
      </c>
      <c r="J681" s="87" t="s">
        <v>91</v>
      </c>
      <c r="L681" s="34"/>
    </row>
    <row r="682" spans="2:12" x14ac:dyDescent="0.25">
      <c r="B682" s="78" t="s">
        <v>752</v>
      </c>
      <c r="C682" s="78" t="s">
        <v>3612</v>
      </c>
      <c r="D682" s="79" t="s">
        <v>6023</v>
      </c>
      <c r="E682" s="76">
        <v>80</v>
      </c>
      <c r="F682" s="81">
        <v>0.88200000000000001</v>
      </c>
      <c r="G682" s="81">
        <f t="shared" si="20"/>
        <v>70.56</v>
      </c>
      <c r="H682" s="70"/>
      <c r="I682" s="80">
        <f t="shared" si="21"/>
        <v>0</v>
      </c>
      <c r="J682" s="87" t="s">
        <v>91</v>
      </c>
      <c r="L682" s="34"/>
    </row>
    <row r="683" spans="2:12" x14ac:dyDescent="0.25">
      <c r="B683" s="78" t="s">
        <v>753</v>
      </c>
      <c r="C683" s="78" t="s">
        <v>3613</v>
      </c>
      <c r="D683" s="79" t="s">
        <v>6024</v>
      </c>
      <c r="E683" s="76">
        <v>80</v>
      </c>
      <c r="F683" s="81">
        <v>0.88200000000000001</v>
      </c>
      <c r="G683" s="81">
        <f t="shared" si="20"/>
        <v>70.56</v>
      </c>
      <c r="H683" s="70"/>
      <c r="I683" s="80">
        <f t="shared" si="21"/>
        <v>0</v>
      </c>
      <c r="J683" s="87" t="s">
        <v>91</v>
      </c>
      <c r="L683" s="34"/>
    </row>
    <row r="684" spans="2:12" x14ac:dyDescent="0.25">
      <c r="B684" s="78" t="s">
        <v>754</v>
      </c>
      <c r="C684" s="78" t="s">
        <v>3614</v>
      </c>
      <c r="D684" s="79" t="s">
        <v>5827</v>
      </c>
      <c r="E684" s="76">
        <v>80</v>
      </c>
      <c r="F684" s="81">
        <v>0.88200000000000001</v>
      </c>
      <c r="G684" s="81">
        <f t="shared" si="20"/>
        <v>70.56</v>
      </c>
      <c r="H684" s="70"/>
      <c r="I684" s="80">
        <f t="shared" si="21"/>
        <v>0</v>
      </c>
      <c r="J684" s="87" t="s">
        <v>91</v>
      </c>
      <c r="L684" s="34"/>
    </row>
    <row r="685" spans="2:12" x14ac:dyDescent="0.25">
      <c r="B685" s="78" t="s">
        <v>755</v>
      </c>
      <c r="C685" s="78" t="s">
        <v>3615</v>
      </c>
      <c r="D685" s="79" t="s">
        <v>5840</v>
      </c>
      <c r="E685" s="76">
        <v>80</v>
      </c>
      <c r="F685" s="81">
        <v>0.88200000000000001</v>
      </c>
      <c r="G685" s="81">
        <f t="shared" si="20"/>
        <v>70.56</v>
      </c>
      <c r="H685" s="70"/>
      <c r="I685" s="80">
        <f t="shared" si="21"/>
        <v>0</v>
      </c>
      <c r="J685" s="87" t="s">
        <v>91</v>
      </c>
      <c r="L685" s="34"/>
    </row>
    <row r="686" spans="2:12" x14ac:dyDescent="0.25">
      <c r="B686" s="78" t="s">
        <v>756</v>
      </c>
      <c r="C686" s="78" t="s">
        <v>3616</v>
      </c>
      <c r="D686" s="79" t="s">
        <v>6025</v>
      </c>
      <c r="E686" s="76">
        <v>80</v>
      </c>
      <c r="F686" s="81">
        <v>0.88200000000000001</v>
      </c>
      <c r="G686" s="81">
        <f t="shared" si="20"/>
        <v>70.56</v>
      </c>
      <c r="H686" s="70"/>
      <c r="I686" s="80">
        <f t="shared" si="21"/>
        <v>0</v>
      </c>
      <c r="J686" s="87" t="s">
        <v>91</v>
      </c>
      <c r="L686" s="34"/>
    </row>
    <row r="687" spans="2:12" x14ac:dyDescent="0.25">
      <c r="B687" s="78" t="s">
        <v>757</v>
      </c>
      <c r="C687" s="78" t="s">
        <v>3617</v>
      </c>
      <c r="D687" s="79" t="s">
        <v>5978</v>
      </c>
      <c r="E687" s="76">
        <v>80</v>
      </c>
      <c r="F687" s="81">
        <v>0.64680000000000004</v>
      </c>
      <c r="G687" s="81">
        <f t="shared" si="20"/>
        <v>51.744</v>
      </c>
      <c r="H687" s="70"/>
      <c r="I687" s="80">
        <f t="shared" si="21"/>
        <v>0</v>
      </c>
      <c r="J687" s="87" t="s">
        <v>91</v>
      </c>
      <c r="L687" s="34"/>
    </row>
    <row r="688" spans="2:12" x14ac:dyDescent="0.25">
      <c r="B688" s="78" t="s">
        <v>758</v>
      </c>
      <c r="C688" s="78" t="s">
        <v>3618</v>
      </c>
      <c r="D688" s="79" t="s">
        <v>5917</v>
      </c>
      <c r="E688" s="76">
        <v>80</v>
      </c>
      <c r="F688" s="81">
        <v>0.59639999999999993</v>
      </c>
      <c r="G688" s="81">
        <f t="shared" si="20"/>
        <v>47.711999999999996</v>
      </c>
      <c r="H688" s="70"/>
      <c r="I688" s="80">
        <f t="shared" si="21"/>
        <v>0</v>
      </c>
      <c r="J688" s="87" t="s">
        <v>91</v>
      </c>
      <c r="L688" s="34"/>
    </row>
    <row r="689" spans="2:12" x14ac:dyDescent="0.25">
      <c r="B689" s="78" t="s">
        <v>759</v>
      </c>
      <c r="C689" s="78" t="s">
        <v>3619</v>
      </c>
      <c r="D689" s="79" t="s">
        <v>5840</v>
      </c>
      <c r="E689" s="76">
        <v>80</v>
      </c>
      <c r="F689" s="81">
        <v>0.5544</v>
      </c>
      <c r="G689" s="81">
        <f t="shared" si="20"/>
        <v>44.352000000000004</v>
      </c>
      <c r="H689" s="70"/>
      <c r="I689" s="80">
        <f t="shared" si="21"/>
        <v>0</v>
      </c>
      <c r="J689" s="87" t="s">
        <v>91</v>
      </c>
      <c r="L689" s="34"/>
    </row>
    <row r="690" spans="2:12" x14ac:dyDescent="0.25">
      <c r="B690" s="78" t="s">
        <v>760</v>
      </c>
      <c r="C690" s="78" t="s">
        <v>3620</v>
      </c>
      <c r="D690" s="79" t="s">
        <v>5815</v>
      </c>
      <c r="E690" s="76">
        <v>80</v>
      </c>
      <c r="F690" s="81">
        <v>0.58799999999999997</v>
      </c>
      <c r="G690" s="81">
        <f t="shared" si="20"/>
        <v>47.04</v>
      </c>
      <c r="H690" s="70"/>
      <c r="I690" s="80">
        <f t="shared" si="21"/>
        <v>0</v>
      </c>
      <c r="J690" s="87" t="s">
        <v>91</v>
      </c>
      <c r="L690" s="34"/>
    </row>
    <row r="691" spans="2:12" x14ac:dyDescent="0.25">
      <c r="B691" s="78" t="s">
        <v>761</v>
      </c>
      <c r="C691" s="78" t="s">
        <v>3621</v>
      </c>
      <c r="D691" s="79" t="s">
        <v>5863</v>
      </c>
      <c r="E691" s="76">
        <v>80</v>
      </c>
      <c r="F691" s="81">
        <v>0.5544</v>
      </c>
      <c r="G691" s="81">
        <f t="shared" si="20"/>
        <v>44.352000000000004</v>
      </c>
      <c r="H691" s="70"/>
      <c r="I691" s="80">
        <f t="shared" si="21"/>
        <v>0</v>
      </c>
      <c r="J691" s="87" t="s">
        <v>91</v>
      </c>
      <c r="L691" s="34"/>
    </row>
    <row r="692" spans="2:12" x14ac:dyDescent="0.25">
      <c r="B692" s="78" t="s">
        <v>762</v>
      </c>
      <c r="C692" s="78" t="s">
        <v>3622</v>
      </c>
      <c r="D692" s="79" t="s">
        <v>5965</v>
      </c>
      <c r="E692" s="76">
        <v>80</v>
      </c>
      <c r="F692" s="81">
        <v>0.5544</v>
      </c>
      <c r="G692" s="81">
        <f t="shared" si="20"/>
        <v>44.352000000000004</v>
      </c>
      <c r="H692" s="70"/>
      <c r="I692" s="80">
        <f t="shared" si="21"/>
        <v>0</v>
      </c>
      <c r="J692" s="87" t="s">
        <v>91</v>
      </c>
      <c r="L692" s="34"/>
    </row>
    <row r="693" spans="2:12" x14ac:dyDescent="0.25">
      <c r="B693" s="78" t="s">
        <v>763</v>
      </c>
      <c r="C693" s="78" t="s">
        <v>3623</v>
      </c>
      <c r="D693" s="79" t="s">
        <v>5850</v>
      </c>
      <c r="E693" s="76">
        <v>80</v>
      </c>
      <c r="F693" s="81">
        <v>0.58799999999999997</v>
      </c>
      <c r="G693" s="81">
        <f t="shared" si="20"/>
        <v>47.04</v>
      </c>
      <c r="H693" s="70"/>
      <c r="I693" s="80">
        <f t="shared" si="21"/>
        <v>0</v>
      </c>
      <c r="J693" s="87" t="s">
        <v>91</v>
      </c>
      <c r="L693" s="34"/>
    </row>
    <row r="694" spans="2:12" x14ac:dyDescent="0.25">
      <c r="B694" s="78" t="s">
        <v>764</v>
      </c>
      <c r="C694" s="78" t="s">
        <v>3624</v>
      </c>
      <c r="D694" s="79" t="s">
        <v>5863</v>
      </c>
      <c r="E694" s="76">
        <v>80</v>
      </c>
      <c r="F694" s="81">
        <v>0.58799999999999997</v>
      </c>
      <c r="G694" s="81">
        <f t="shared" si="20"/>
        <v>47.04</v>
      </c>
      <c r="H694" s="70"/>
      <c r="I694" s="80">
        <f t="shared" si="21"/>
        <v>0</v>
      </c>
      <c r="J694" s="87" t="s">
        <v>91</v>
      </c>
      <c r="L694" s="34"/>
    </row>
    <row r="695" spans="2:12" x14ac:dyDescent="0.25">
      <c r="B695" s="78" t="s">
        <v>765</v>
      </c>
      <c r="C695" s="78" t="s">
        <v>3625</v>
      </c>
      <c r="D695" s="79" t="s">
        <v>5863</v>
      </c>
      <c r="E695" s="76">
        <v>80</v>
      </c>
      <c r="F695" s="81">
        <v>0.5544</v>
      </c>
      <c r="G695" s="81">
        <f t="shared" si="20"/>
        <v>44.352000000000004</v>
      </c>
      <c r="H695" s="70"/>
      <c r="I695" s="80">
        <f t="shared" si="21"/>
        <v>0</v>
      </c>
      <c r="J695" s="87" t="s">
        <v>91</v>
      </c>
      <c r="L695" s="34"/>
    </row>
    <row r="696" spans="2:12" x14ac:dyDescent="0.25">
      <c r="B696" s="78" t="s">
        <v>766</v>
      </c>
      <c r="C696" s="78" t="s">
        <v>3626</v>
      </c>
      <c r="D696" s="79" t="s">
        <v>5863</v>
      </c>
      <c r="E696" s="76">
        <v>80</v>
      </c>
      <c r="F696" s="81">
        <v>0.58799999999999997</v>
      </c>
      <c r="G696" s="81">
        <f t="shared" si="20"/>
        <v>47.04</v>
      </c>
      <c r="H696" s="70"/>
      <c r="I696" s="80">
        <f t="shared" si="21"/>
        <v>0</v>
      </c>
      <c r="J696" s="87" t="s">
        <v>91</v>
      </c>
      <c r="L696" s="34"/>
    </row>
    <row r="697" spans="2:12" x14ac:dyDescent="0.25">
      <c r="B697" s="78" t="s">
        <v>767</v>
      </c>
      <c r="C697" s="78" t="s">
        <v>3627</v>
      </c>
      <c r="D697" s="79" t="s">
        <v>5815</v>
      </c>
      <c r="E697" s="76">
        <v>80</v>
      </c>
      <c r="F697" s="81">
        <v>0.58799999999999997</v>
      </c>
      <c r="G697" s="81">
        <f t="shared" si="20"/>
        <v>47.04</v>
      </c>
      <c r="H697" s="70"/>
      <c r="I697" s="80">
        <f t="shared" si="21"/>
        <v>0</v>
      </c>
      <c r="J697" s="87" t="s">
        <v>91</v>
      </c>
      <c r="L697" s="34"/>
    </row>
    <row r="698" spans="2:12" x14ac:dyDescent="0.25">
      <c r="B698" s="78" t="s">
        <v>768</v>
      </c>
      <c r="C698" s="78" t="s">
        <v>3628</v>
      </c>
      <c r="D698" s="79" t="s">
        <v>5950</v>
      </c>
      <c r="E698" s="76">
        <v>80</v>
      </c>
      <c r="F698" s="81">
        <v>0.58799999999999997</v>
      </c>
      <c r="G698" s="81">
        <f t="shared" si="20"/>
        <v>47.04</v>
      </c>
      <c r="H698" s="70"/>
      <c r="I698" s="80">
        <f t="shared" si="21"/>
        <v>0</v>
      </c>
      <c r="J698" s="87" t="s">
        <v>91</v>
      </c>
      <c r="L698" s="34"/>
    </row>
    <row r="699" spans="2:12" x14ac:dyDescent="0.25">
      <c r="B699" s="78" t="s">
        <v>769</v>
      </c>
      <c r="C699" s="78" t="s">
        <v>3629</v>
      </c>
      <c r="D699" s="79" t="s">
        <v>6026</v>
      </c>
      <c r="E699" s="76">
        <v>80</v>
      </c>
      <c r="F699" s="81">
        <v>0.58799999999999997</v>
      </c>
      <c r="G699" s="81">
        <f t="shared" si="20"/>
        <v>47.04</v>
      </c>
      <c r="H699" s="70"/>
      <c r="I699" s="80">
        <f t="shared" si="21"/>
        <v>0</v>
      </c>
      <c r="J699" s="87" t="s">
        <v>91</v>
      </c>
      <c r="L699" s="34"/>
    </row>
    <row r="700" spans="2:12" x14ac:dyDescent="0.25">
      <c r="B700" s="78" t="s">
        <v>770</v>
      </c>
      <c r="C700" s="78" t="s">
        <v>3630</v>
      </c>
      <c r="D700" s="79" t="s">
        <v>6000</v>
      </c>
      <c r="E700" s="76">
        <v>80</v>
      </c>
      <c r="F700" s="81">
        <v>0.58799999999999997</v>
      </c>
      <c r="G700" s="81">
        <f t="shared" si="20"/>
        <v>47.04</v>
      </c>
      <c r="H700" s="70"/>
      <c r="I700" s="80">
        <f t="shared" si="21"/>
        <v>0</v>
      </c>
      <c r="J700" s="87" t="s">
        <v>91</v>
      </c>
      <c r="L700" s="34"/>
    </row>
    <row r="701" spans="2:12" x14ac:dyDescent="0.25">
      <c r="B701" s="78" t="s">
        <v>771</v>
      </c>
      <c r="C701" s="78" t="s">
        <v>3631</v>
      </c>
      <c r="D701" s="79" t="s">
        <v>5992</v>
      </c>
      <c r="E701" s="76">
        <v>80</v>
      </c>
      <c r="F701" s="81">
        <v>0.58799999999999997</v>
      </c>
      <c r="G701" s="81">
        <f t="shared" si="20"/>
        <v>47.04</v>
      </c>
      <c r="H701" s="70"/>
      <c r="I701" s="80">
        <f t="shared" si="21"/>
        <v>0</v>
      </c>
      <c r="J701" s="87" t="s">
        <v>91</v>
      </c>
      <c r="L701" s="34"/>
    </row>
    <row r="702" spans="2:12" x14ac:dyDescent="0.25">
      <c r="B702" s="78" t="s">
        <v>772</v>
      </c>
      <c r="C702" s="78" t="s">
        <v>3632</v>
      </c>
      <c r="D702" s="79" t="s">
        <v>5863</v>
      </c>
      <c r="E702" s="76">
        <v>80</v>
      </c>
      <c r="F702" s="81">
        <v>0.58799999999999997</v>
      </c>
      <c r="G702" s="81">
        <f t="shared" si="20"/>
        <v>47.04</v>
      </c>
      <c r="H702" s="70"/>
      <c r="I702" s="80">
        <f t="shared" si="21"/>
        <v>0</v>
      </c>
      <c r="J702" s="87" t="s">
        <v>91</v>
      </c>
      <c r="L702" s="34"/>
    </row>
    <row r="703" spans="2:12" x14ac:dyDescent="0.25">
      <c r="B703" s="78" t="s">
        <v>773</v>
      </c>
      <c r="C703" s="78" t="s">
        <v>3633</v>
      </c>
      <c r="D703" s="79" t="s">
        <v>6027</v>
      </c>
      <c r="E703" s="74">
        <v>80</v>
      </c>
      <c r="F703" s="81">
        <v>0.68879999999999997</v>
      </c>
      <c r="G703" s="81">
        <f t="shared" si="20"/>
        <v>55.103999999999999</v>
      </c>
      <c r="H703" s="70"/>
      <c r="I703" s="80">
        <f t="shared" si="21"/>
        <v>0</v>
      </c>
      <c r="J703" s="87" t="s">
        <v>91</v>
      </c>
      <c r="L703" s="34"/>
    </row>
    <row r="704" spans="2:12" x14ac:dyDescent="0.25">
      <c r="B704" s="78" t="s">
        <v>774</v>
      </c>
      <c r="C704" s="78" t="s">
        <v>3634</v>
      </c>
      <c r="D704" s="79" t="s">
        <v>5850</v>
      </c>
      <c r="E704" s="74">
        <v>80</v>
      </c>
      <c r="F704" s="81">
        <v>0.58799999999999997</v>
      </c>
      <c r="G704" s="81">
        <f t="shared" si="20"/>
        <v>47.04</v>
      </c>
      <c r="H704" s="70"/>
      <c r="I704" s="80">
        <f t="shared" si="21"/>
        <v>0</v>
      </c>
      <c r="J704" s="87" t="s">
        <v>91</v>
      </c>
      <c r="L704" s="34"/>
    </row>
    <row r="705" spans="2:12" x14ac:dyDescent="0.25">
      <c r="B705" s="78" t="s">
        <v>775</v>
      </c>
      <c r="C705" s="78" t="s">
        <v>3635</v>
      </c>
      <c r="D705" s="79" t="s">
        <v>5815</v>
      </c>
      <c r="E705" s="74">
        <v>80</v>
      </c>
      <c r="F705" s="81">
        <v>0.5544</v>
      </c>
      <c r="G705" s="81">
        <f t="shared" si="20"/>
        <v>44.352000000000004</v>
      </c>
      <c r="H705" s="70"/>
      <c r="I705" s="80">
        <f t="shared" si="21"/>
        <v>0</v>
      </c>
      <c r="J705" s="87" t="s">
        <v>91</v>
      </c>
      <c r="L705" s="34"/>
    </row>
    <row r="706" spans="2:12" x14ac:dyDescent="0.25">
      <c r="B706" s="78" t="s">
        <v>776</v>
      </c>
      <c r="C706" s="78" t="s">
        <v>3636</v>
      </c>
      <c r="D706" s="79" t="s">
        <v>6028</v>
      </c>
      <c r="E706" s="74">
        <v>80</v>
      </c>
      <c r="F706" s="81">
        <v>0.58799999999999997</v>
      </c>
      <c r="G706" s="81">
        <f t="shared" si="20"/>
        <v>47.04</v>
      </c>
      <c r="H706" s="70"/>
      <c r="I706" s="80">
        <f t="shared" si="21"/>
        <v>0</v>
      </c>
      <c r="J706" s="87" t="s">
        <v>91</v>
      </c>
      <c r="L706" s="34"/>
    </row>
    <row r="707" spans="2:12" x14ac:dyDescent="0.25">
      <c r="B707" s="78" t="s">
        <v>777</v>
      </c>
      <c r="C707" s="78" t="s">
        <v>3637</v>
      </c>
      <c r="D707" s="79" t="s">
        <v>6029</v>
      </c>
      <c r="E707" s="74">
        <v>80</v>
      </c>
      <c r="F707" s="81">
        <v>0.58799999999999997</v>
      </c>
      <c r="G707" s="81">
        <f t="shared" si="20"/>
        <v>47.04</v>
      </c>
      <c r="H707" s="70"/>
      <c r="I707" s="80">
        <f t="shared" si="21"/>
        <v>0</v>
      </c>
      <c r="J707" s="87" t="s">
        <v>91</v>
      </c>
      <c r="L707" s="34"/>
    </row>
    <row r="708" spans="2:12" x14ac:dyDescent="0.25">
      <c r="B708" s="78" t="s">
        <v>778</v>
      </c>
      <c r="C708" s="78" t="s">
        <v>3638</v>
      </c>
      <c r="D708" s="79" t="s">
        <v>5840</v>
      </c>
      <c r="E708" s="74">
        <v>80</v>
      </c>
      <c r="F708" s="81">
        <v>0.5544</v>
      </c>
      <c r="G708" s="81">
        <f t="shared" si="20"/>
        <v>44.352000000000004</v>
      </c>
      <c r="H708" s="70"/>
      <c r="I708" s="80">
        <f t="shared" si="21"/>
        <v>0</v>
      </c>
      <c r="J708" s="87" t="s">
        <v>91</v>
      </c>
      <c r="L708" s="34"/>
    </row>
    <row r="709" spans="2:12" x14ac:dyDescent="0.25">
      <c r="B709" s="78" t="s">
        <v>779</v>
      </c>
      <c r="C709" s="78" t="s">
        <v>3639</v>
      </c>
      <c r="D709" s="79" t="s">
        <v>5985</v>
      </c>
      <c r="E709" s="74">
        <v>80</v>
      </c>
      <c r="F709" s="81">
        <v>0.73919999999999997</v>
      </c>
      <c r="G709" s="81">
        <f t="shared" si="20"/>
        <v>59.135999999999996</v>
      </c>
      <c r="H709" s="70"/>
      <c r="I709" s="80">
        <f t="shared" si="21"/>
        <v>0</v>
      </c>
      <c r="J709" s="87" t="s">
        <v>91</v>
      </c>
      <c r="L709" s="34"/>
    </row>
    <row r="710" spans="2:12" x14ac:dyDescent="0.25">
      <c r="B710" s="78" t="s">
        <v>780</v>
      </c>
      <c r="C710" s="78" t="s">
        <v>3640</v>
      </c>
      <c r="D710" s="79" t="s">
        <v>5840</v>
      </c>
      <c r="E710" s="74">
        <v>80</v>
      </c>
      <c r="F710" s="81">
        <v>0.58799999999999997</v>
      </c>
      <c r="G710" s="81">
        <f t="shared" si="20"/>
        <v>47.04</v>
      </c>
      <c r="H710" s="70"/>
      <c r="I710" s="80">
        <f t="shared" si="21"/>
        <v>0</v>
      </c>
      <c r="J710" s="87" t="s">
        <v>91</v>
      </c>
      <c r="L710" s="34"/>
    </row>
    <row r="711" spans="2:12" x14ac:dyDescent="0.25">
      <c r="B711" s="78" t="s">
        <v>781</v>
      </c>
      <c r="C711" s="78" t="s">
        <v>3641</v>
      </c>
      <c r="D711" s="79" t="s">
        <v>5827</v>
      </c>
      <c r="E711" s="74">
        <v>80</v>
      </c>
      <c r="F711" s="81">
        <v>0.66360000000000008</v>
      </c>
      <c r="G711" s="81">
        <f t="shared" si="20"/>
        <v>53.088000000000008</v>
      </c>
      <c r="H711" s="70"/>
      <c r="I711" s="80">
        <f t="shared" si="21"/>
        <v>0</v>
      </c>
      <c r="J711" s="87" t="s">
        <v>91</v>
      </c>
      <c r="L711" s="34"/>
    </row>
    <row r="712" spans="2:12" x14ac:dyDescent="0.25">
      <c r="B712" s="78" t="s">
        <v>782</v>
      </c>
      <c r="C712" s="78" t="s">
        <v>3642</v>
      </c>
      <c r="D712" s="79" t="s">
        <v>6030</v>
      </c>
      <c r="E712" s="74">
        <v>80</v>
      </c>
      <c r="F712" s="81">
        <v>0.66360000000000008</v>
      </c>
      <c r="G712" s="81">
        <f t="shared" si="20"/>
        <v>53.088000000000008</v>
      </c>
      <c r="H712" s="70"/>
      <c r="I712" s="80">
        <f t="shared" si="21"/>
        <v>0</v>
      </c>
      <c r="J712" s="87" t="s">
        <v>91</v>
      </c>
      <c r="L712" s="34"/>
    </row>
    <row r="713" spans="2:12" x14ac:dyDescent="0.25">
      <c r="B713" s="78" t="s">
        <v>783</v>
      </c>
      <c r="C713" s="78" t="s">
        <v>3643</v>
      </c>
      <c r="D713" s="79" t="s">
        <v>6031</v>
      </c>
      <c r="E713" s="74">
        <v>80</v>
      </c>
      <c r="F713" s="81">
        <v>0.66360000000000008</v>
      </c>
      <c r="G713" s="81">
        <f t="shared" si="20"/>
        <v>53.088000000000008</v>
      </c>
      <c r="H713" s="70"/>
      <c r="I713" s="80">
        <f t="shared" si="21"/>
        <v>0</v>
      </c>
      <c r="J713" s="87" t="s">
        <v>91</v>
      </c>
      <c r="L713" s="34"/>
    </row>
    <row r="714" spans="2:12" x14ac:dyDescent="0.25">
      <c r="B714" s="78" t="s">
        <v>784</v>
      </c>
      <c r="C714" s="78" t="s">
        <v>3644</v>
      </c>
      <c r="D714" s="79" t="s">
        <v>6032</v>
      </c>
      <c r="E714" s="74">
        <v>80</v>
      </c>
      <c r="F714" s="81">
        <v>0.66360000000000008</v>
      </c>
      <c r="G714" s="81">
        <f t="shared" si="20"/>
        <v>53.088000000000008</v>
      </c>
      <c r="H714" s="70"/>
      <c r="I714" s="80">
        <f t="shared" si="21"/>
        <v>0</v>
      </c>
      <c r="J714" s="87" t="s">
        <v>91</v>
      </c>
      <c r="L714" s="34"/>
    </row>
    <row r="715" spans="2:12" x14ac:dyDescent="0.25">
      <c r="B715" s="78" t="s">
        <v>785</v>
      </c>
      <c r="C715" s="78" t="s">
        <v>3645</v>
      </c>
      <c r="D715" s="79" t="s">
        <v>6033</v>
      </c>
      <c r="E715" s="74">
        <v>80</v>
      </c>
      <c r="F715" s="81">
        <v>0.88200000000000001</v>
      </c>
      <c r="G715" s="81">
        <f t="shared" si="20"/>
        <v>70.56</v>
      </c>
      <c r="H715" s="70"/>
      <c r="I715" s="80">
        <f t="shared" si="21"/>
        <v>0</v>
      </c>
      <c r="J715" s="87" t="s">
        <v>91</v>
      </c>
      <c r="L715" s="34"/>
    </row>
    <row r="716" spans="2:12" x14ac:dyDescent="0.25">
      <c r="B716" s="78" t="s">
        <v>786</v>
      </c>
      <c r="C716" s="78" t="s">
        <v>3646</v>
      </c>
      <c r="D716" s="79" t="s">
        <v>6034</v>
      </c>
      <c r="E716" s="74">
        <v>80</v>
      </c>
      <c r="F716" s="81">
        <v>0.88200000000000001</v>
      </c>
      <c r="G716" s="81">
        <f t="shared" si="20"/>
        <v>70.56</v>
      </c>
      <c r="H716" s="70"/>
      <c r="I716" s="80">
        <f t="shared" si="21"/>
        <v>0</v>
      </c>
      <c r="J716" s="87" t="s">
        <v>91</v>
      </c>
      <c r="L716" s="34"/>
    </row>
    <row r="717" spans="2:12" x14ac:dyDescent="0.25">
      <c r="B717" s="78" t="s">
        <v>787</v>
      </c>
      <c r="C717" s="78" t="s">
        <v>3647</v>
      </c>
      <c r="D717" s="79" t="s">
        <v>6035</v>
      </c>
      <c r="E717" s="74">
        <v>80</v>
      </c>
      <c r="F717" s="81">
        <v>0.88200000000000001</v>
      </c>
      <c r="G717" s="81">
        <f t="shared" si="20"/>
        <v>70.56</v>
      </c>
      <c r="H717" s="70"/>
      <c r="I717" s="80">
        <f t="shared" si="21"/>
        <v>0</v>
      </c>
      <c r="J717" s="87" t="s">
        <v>91</v>
      </c>
      <c r="L717" s="34"/>
    </row>
    <row r="718" spans="2:12" x14ac:dyDescent="0.25">
      <c r="B718" s="78" t="s">
        <v>788</v>
      </c>
      <c r="C718" s="78" t="s">
        <v>3648</v>
      </c>
      <c r="D718" s="79" t="s">
        <v>6036</v>
      </c>
      <c r="E718" s="74">
        <v>80</v>
      </c>
      <c r="F718" s="81">
        <v>0.88200000000000001</v>
      </c>
      <c r="G718" s="81">
        <f t="shared" si="20"/>
        <v>70.56</v>
      </c>
      <c r="H718" s="70"/>
      <c r="I718" s="80">
        <f t="shared" si="21"/>
        <v>0</v>
      </c>
      <c r="J718" s="87" t="s">
        <v>91</v>
      </c>
      <c r="L718" s="34"/>
    </row>
    <row r="719" spans="2:12" x14ac:dyDescent="0.25">
      <c r="B719" s="78" t="s">
        <v>789</v>
      </c>
      <c r="C719" s="78" t="s">
        <v>3649</v>
      </c>
      <c r="D719" s="79" t="s">
        <v>6037</v>
      </c>
      <c r="E719" s="74">
        <v>80</v>
      </c>
      <c r="F719" s="81">
        <v>0.88200000000000001</v>
      </c>
      <c r="G719" s="81">
        <f t="shared" si="20"/>
        <v>70.56</v>
      </c>
      <c r="H719" s="70"/>
      <c r="I719" s="80">
        <f t="shared" si="21"/>
        <v>0</v>
      </c>
      <c r="J719" s="87" t="s">
        <v>91</v>
      </c>
      <c r="L719" s="34"/>
    </row>
    <row r="720" spans="2:12" x14ac:dyDescent="0.25">
      <c r="B720" s="78" t="s">
        <v>790</v>
      </c>
      <c r="C720" s="78" t="s">
        <v>3650</v>
      </c>
      <c r="D720" s="79" t="s">
        <v>6038</v>
      </c>
      <c r="E720" s="74">
        <v>80</v>
      </c>
      <c r="F720" s="81">
        <v>0.88200000000000001</v>
      </c>
      <c r="G720" s="81">
        <f t="shared" si="20"/>
        <v>70.56</v>
      </c>
      <c r="H720" s="70"/>
      <c r="I720" s="80">
        <f t="shared" si="21"/>
        <v>0</v>
      </c>
      <c r="J720" s="87" t="s">
        <v>91</v>
      </c>
      <c r="L720" s="34"/>
    </row>
    <row r="721" spans="2:12" x14ac:dyDescent="0.25">
      <c r="B721" s="78" t="s">
        <v>791</v>
      </c>
      <c r="C721" s="78" t="s">
        <v>3651</v>
      </c>
      <c r="D721" s="79" t="s">
        <v>6039</v>
      </c>
      <c r="E721" s="74">
        <v>80</v>
      </c>
      <c r="F721" s="81">
        <v>0.88200000000000001</v>
      </c>
      <c r="G721" s="81">
        <f t="shared" si="20"/>
        <v>70.56</v>
      </c>
      <c r="H721" s="70"/>
      <c r="I721" s="80">
        <f t="shared" si="21"/>
        <v>0</v>
      </c>
      <c r="J721" s="87" t="s">
        <v>91</v>
      </c>
      <c r="L721" s="34"/>
    </row>
    <row r="722" spans="2:12" x14ac:dyDescent="0.25">
      <c r="B722" s="78" t="s">
        <v>792</v>
      </c>
      <c r="C722" s="78" t="s">
        <v>3652</v>
      </c>
      <c r="D722" s="79" t="s">
        <v>6035</v>
      </c>
      <c r="E722" s="74">
        <v>80</v>
      </c>
      <c r="F722" s="81">
        <v>0.88200000000000001</v>
      </c>
      <c r="G722" s="81">
        <f t="shared" si="20"/>
        <v>70.56</v>
      </c>
      <c r="H722" s="70"/>
      <c r="I722" s="80">
        <f t="shared" si="21"/>
        <v>0</v>
      </c>
      <c r="J722" s="87" t="s">
        <v>91</v>
      </c>
      <c r="L722" s="34"/>
    </row>
    <row r="723" spans="2:12" x14ac:dyDescent="0.25">
      <c r="B723" s="78" t="s">
        <v>793</v>
      </c>
      <c r="C723" s="78" t="s">
        <v>3653</v>
      </c>
      <c r="D723" s="79" t="s">
        <v>5959</v>
      </c>
      <c r="E723" s="74">
        <v>80</v>
      </c>
      <c r="F723" s="81">
        <v>0.58799999999999997</v>
      </c>
      <c r="G723" s="81">
        <f t="shared" si="20"/>
        <v>47.04</v>
      </c>
      <c r="H723" s="70"/>
      <c r="I723" s="80">
        <f t="shared" si="21"/>
        <v>0</v>
      </c>
      <c r="J723" s="87" t="s">
        <v>91</v>
      </c>
      <c r="L723" s="34"/>
    </row>
    <row r="724" spans="2:12" x14ac:dyDescent="0.25">
      <c r="B724" s="78" t="s">
        <v>794</v>
      </c>
      <c r="C724" s="78" t="s">
        <v>3654</v>
      </c>
      <c r="D724" s="79" t="s">
        <v>6040</v>
      </c>
      <c r="E724" s="74">
        <v>80</v>
      </c>
      <c r="F724" s="81">
        <v>0.59639999999999993</v>
      </c>
      <c r="G724" s="81">
        <f t="shared" si="20"/>
        <v>47.711999999999996</v>
      </c>
      <c r="H724" s="70"/>
      <c r="I724" s="80">
        <f t="shared" si="21"/>
        <v>0</v>
      </c>
      <c r="J724" s="87" t="s">
        <v>91</v>
      </c>
      <c r="L724" s="34"/>
    </row>
    <row r="725" spans="2:12" x14ac:dyDescent="0.25">
      <c r="B725" s="78" t="s">
        <v>795</v>
      </c>
      <c r="C725" s="78" t="s">
        <v>3655</v>
      </c>
      <c r="D725" s="79" t="s">
        <v>6041</v>
      </c>
      <c r="E725" s="74">
        <v>80</v>
      </c>
      <c r="F725" s="81">
        <v>0.58799999999999997</v>
      </c>
      <c r="G725" s="81">
        <f t="shared" si="20"/>
        <v>47.04</v>
      </c>
      <c r="H725" s="70"/>
      <c r="I725" s="80">
        <f t="shared" si="21"/>
        <v>0</v>
      </c>
      <c r="J725" s="87" t="s">
        <v>91</v>
      </c>
      <c r="L725" s="34"/>
    </row>
    <row r="726" spans="2:12" x14ac:dyDescent="0.25">
      <c r="B726" s="78" t="s">
        <v>796</v>
      </c>
      <c r="C726" s="78" t="s">
        <v>3656</v>
      </c>
      <c r="D726" s="79" t="s">
        <v>6042</v>
      </c>
      <c r="E726" s="74">
        <v>80</v>
      </c>
      <c r="F726" s="81">
        <v>0.58799999999999997</v>
      </c>
      <c r="G726" s="81">
        <f t="shared" ref="G726:G789" si="22">F726*E726</f>
        <v>47.04</v>
      </c>
      <c r="H726" s="70"/>
      <c r="I726" s="80">
        <f t="shared" si="21"/>
        <v>0</v>
      </c>
      <c r="J726" s="87" t="s">
        <v>91</v>
      </c>
      <c r="L726" s="34"/>
    </row>
    <row r="727" spans="2:12" x14ac:dyDescent="0.25">
      <c r="B727" s="78" t="s">
        <v>797</v>
      </c>
      <c r="C727" s="78" t="s">
        <v>3657</v>
      </c>
      <c r="D727" s="79" t="s">
        <v>6043</v>
      </c>
      <c r="E727" s="74">
        <v>80</v>
      </c>
      <c r="F727" s="81">
        <v>0.63</v>
      </c>
      <c r="G727" s="81">
        <f t="shared" si="22"/>
        <v>50.4</v>
      </c>
      <c r="H727" s="70"/>
      <c r="I727" s="80">
        <f t="shared" ref="I727:I790" si="23">H727*G727</f>
        <v>0</v>
      </c>
      <c r="J727" s="87" t="s">
        <v>91</v>
      </c>
      <c r="L727" s="34"/>
    </row>
    <row r="728" spans="2:12" x14ac:dyDescent="0.25">
      <c r="B728" s="78" t="s">
        <v>798</v>
      </c>
      <c r="C728" s="78" t="s">
        <v>3658</v>
      </c>
      <c r="D728" s="79" t="s">
        <v>5821</v>
      </c>
      <c r="E728" s="74">
        <v>80</v>
      </c>
      <c r="F728" s="81">
        <v>0.63</v>
      </c>
      <c r="G728" s="81">
        <f t="shared" si="22"/>
        <v>50.4</v>
      </c>
      <c r="H728" s="70"/>
      <c r="I728" s="80">
        <f t="shared" si="23"/>
        <v>0</v>
      </c>
      <c r="J728" s="87" t="s">
        <v>91</v>
      </c>
      <c r="L728" s="34"/>
    </row>
    <row r="729" spans="2:12" x14ac:dyDescent="0.25">
      <c r="B729" s="78" t="s">
        <v>799</v>
      </c>
      <c r="C729" s="78" t="s">
        <v>3659</v>
      </c>
      <c r="D729" s="79" t="s">
        <v>6044</v>
      </c>
      <c r="E729" s="74">
        <v>80</v>
      </c>
      <c r="F729" s="81">
        <v>0.63</v>
      </c>
      <c r="G729" s="81">
        <f t="shared" si="22"/>
        <v>50.4</v>
      </c>
      <c r="H729" s="70"/>
      <c r="I729" s="80">
        <f t="shared" si="23"/>
        <v>0</v>
      </c>
      <c r="J729" s="87" t="s">
        <v>91</v>
      </c>
      <c r="L729" s="34"/>
    </row>
    <row r="730" spans="2:12" x14ac:dyDescent="0.25">
      <c r="B730" s="78" t="s">
        <v>800</v>
      </c>
      <c r="C730" s="78" t="s">
        <v>3660</v>
      </c>
      <c r="D730" s="79" t="s">
        <v>6045</v>
      </c>
      <c r="E730" s="74">
        <v>80</v>
      </c>
      <c r="F730" s="81">
        <v>0.63</v>
      </c>
      <c r="G730" s="81">
        <f t="shared" si="22"/>
        <v>50.4</v>
      </c>
      <c r="H730" s="70"/>
      <c r="I730" s="80">
        <f t="shared" si="23"/>
        <v>0</v>
      </c>
      <c r="J730" s="87" t="s">
        <v>91</v>
      </c>
      <c r="L730" s="34"/>
    </row>
    <row r="731" spans="2:12" x14ac:dyDescent="0.25">
      <c r="B731" s="78" t="s">
        <v>801</v>
      </c>
      <c r="C731" s="78" t="s">
        <v>3661</v>
      </c>
      <c r="D731" s="79" t="s">
        <v>5827</v>
      </c>
      <c r="E731" s="74">
        <v>80</v>
      </c>
      <c r="F731" s="81">
        <v>0.58799999999999997</v>
      </c>
      <c r="G731" s="81">
        <f t="shared" si="22"/>
        <v>47.04</v>
      </c>
      <c r="H731" s="70"/>
      <c r="I731" s="80">
        <f t="shared" si="23"/>
        <v>0</v>
      </c>
      <c r="J731" s="87" t="s">
        <v>91</v>
      </c>
      <c r="L731" s="34"/>
    </row>
    <row r="732" spans="2:12" x14ac:dyDescent="0.25">
      <c r="B732" s="78" t="s">
        <v>802</v>
      </c>
      <c r="C732" s="78" t="s">
        <v>3662</v>
      </c>
      <c r="D732" s="79" t="s">
        <v>5995</v>
      </c>
      <c r="E732" s="74">
        <v>80</v>
      </c>
      <c r="F732" s="81">
        <v>0.58799999999999997</v>
      </c>
      <c r="G732" s="81">
        <f t="shared" si="22"/>
        <v>47.04</v>
      </c>
      <c r="H732" s="70"/>
      <c r="I732" s="80">
        <f t="shared" si="23"/>
        <v>0</v>
      </c>
      <c r="J732" s="87" t="s">
        <v>91</v>
      </c>
      <c r="L732" s="34"/>
    </row>
    <row r="733" spans="2:12" x14ac:dyDescent="0.25">
      <c r="B733" s="78" t="s">
        <v>803</v>
      </c>
      <c r="C733" s="78" t="s">
        <v>3663</v>
      </c>
      <c r="D733" s="79" t="s">
        <v>5815</v>
      </c>
      <c r="E733" s="74">
        <v>80</v>
      </c>
      <c r="F733" s="81">
        <v>0.5544</v>
      </c>
      <c r="G733" s="81">
        <f t="shared" si="22"/>
        <v>44.352000000000004</v>
      </c>
      <c r="H733" s="70"/>
      <c r="I733" s="80">
        <f t="shared" si="23"/>
        <v>0</v>
      </c>
      <c r="J733" s="87" t="s">
        <v>91</v>
      </c>
      <c r="L733" s="34"/>
    </row>
    <row r="734" spans="2:12" x14ac:dyDescent="0.25">
      <c r="B734" s="78" t="s">
        <v>804</v>
      </c>
      <c r="C734" s="78" t="s">
        <v>3664</v>
      </c>
      <c r="D734" s="79" t="s">
        <v>6046</v>
      </c>
      <c r="E734" s="74">
        <v>80</v>
      </c>
      <c r="F734" s="81">
        <v>0.71399999999999997</v>
      </c>
      <c r="G734" s="81">
        <f t="shared" si="22"/>
        <v>57.12</v>
      </c>
      <c r="H734" s="70"/>
      <c r="I734" s="80">
        <f t="shared" si="23"/>
        <v>0</v>
      </c>
      <c r="J734" s="87" t="s">
        <v>91</v>
      </c>
      <c r="L734" s="34"/>
    </row>
    <row r="735" spans="2:12" x14ac:dyDescent="0.25">
      <c r="B735" s="78" t="s">
        <v>805</v>
      </c>
      <c r="C735" s="78" t="s">
        <v>3665</v>
      </c>
      <c r="D735" s="79" t="s">
        <v>5815</v>
      </c>
      <c r="E735" s="74">
        <v>80</v>
      </c>
      <c r="F735" s="81">
        <v>0.63</v>
      </c>
      <c r="G735" s="81">
        <f t="shared" si="22"/>
        <v>50.4</v>
      </c>
      <c r="H735" s="70"/>
      <c r="I735" s="80">
        <f t="shared" si="23"/>
        <v>0</v>
      </c>
      <c r="J735" s="87" t="s">
        <v>91</v>
      </c>
      <c r="L735" s="34"/>
    </row>
    <row r="736" spans="2:12" x14ac:dyDescent="0.25">
      <c r="B736" s="78" t="s">
        <v>806</v>
      </c>
      <c r="C736" s="78" t="s">
        <v>3666</v>
      </c>
      <c r="D736" s="79" t="s">
        <v>6047</v>
      </c>
      <c r="E736" s="74">
        <v>80</v>
      </c>
      <c r="F736" s="81">
        <v>0.58799999999999997</v>
      </c>
      <c r="G736" s="81">
        <f t="shared" si="22"/>
        <v>47.04</v>
      </c>
      <c r="H736" s="70"/>
      <c r="I736" s="80">
        <f t="shared" si="23"/>
        <v>0</v>
      </c>
      <c r="J736" s="87" t="s">
        <v>91</v>
      </c>
      <c r="L736" s="34"/>
    </row>
    <row r="737" spans="2:12" x14ac:dyDescent="0.25">
      <c r="B737" s="78" t="s">
        <v>807</v>
      </c>
      <c r="C737" s="78" t="s">
        <v>3667</v>
      </c>
      <c r="D737" s="79" t="s">
        <v>6048</v>
      </c>
      <c r="E737" s="74">
        <v>80</v>
      </c>
      <c r="F737" s="81">
        <v>0.58799999999999997</v>
      </c>
      <c r="G737" s="81">
        <f t="shared" si="22"/>
        <v>47.04</v>
      </c>
      <c r="H737" s="70"/>
      <c r="I737" s="80">
        <f t="shared" si="23"/>
        <v>0</v>
      </c>
      <c r="J737" s="87" t="s">
        <v>91</v>
      </c>
      <c r="L737" s="34"/>
    </row>
    <row r="738" spans="2:12" x14ac:dyDescent="0.25">
      <c r="B738" s="78" t="s">
        <v>808</v>
      </c>
      <c r="C738" s="78" t="s">
        <v>3668</v>
      </c>
      <c r="D738" s="79" t="s">
        <v>5959</v>
      </c>
      <c r="E738" s="74">
        <v>80</v>
      </c>
      <c r="F738" s="81">
        <v>0.75600000000000001</v>
      </c>
      <c r="G738" s="81">
        <f t="shared" si="22"/>
        <v>60.480000000000004</v>
      </c>
      <c r="H738" s="70"/>
      <c r="I738" s="80">
        <f t="shared" si="23"/>
        <v>0</v>
      </c>
      <c r="J738" s="87" t="s">
        <v>91</v>
      </c>
      <c r="L738" s="34"/>
    </row>
    <row r="739" spans="2:12" x14ac:dyDescent="0.25">
      <c r="B739" s="78" t="s">
        <v>809</v>
      </c>
      <c r="C739" s="78" t="s">
        <v>3669</v>
      </c>
      <c r="D739" s="79" t="s">
        <v>5982</v>
      </c>
      <c r="E739" s="74">
        <v>80</v>
      </c>
      <c r="F739" s="81">
        <v>0.58799999999999997</v>
      </c>
      <c r="G739" s="81">
        <f t="shared" si="22"/>
        <v>47.04</v>
      </c>
      <c r="H739" s="70"/>
      <c r="I739" s="80">
        <f t="shared" si="23"/>
        <v>0</v>
      </c>
      <c r="J739" s="87" t="s">
        <v>91</v>
      </c>
      <c r="L739" s="34"/>
    </row>
    <row r="740" spans="2:12" x14ac:dyDescent="0.25">
      <c r="B740" s="78" t="s">
        <v>810</v>
      </c>
      <c r="C740" s="78" t="s">
        <v>3670</v>
      </c>
      <c r="D740" s="79" t="s">
        <v>6049</v>
      </c>
      <c r="E740" s="74">
        <v>80</v>
      </c>
      <c r="F740" s="81">
        <v>0.63</v>
      </c>
      <c r="G740" s="81">
        <f t="shared" si="22"/>
        <v>50.4</v>
      </c>
      <c r="H740" s="70"/>
      <c r="I740" s="80">
        <f t="shared" si="23"/>
        <v>0</v>
      </c>
      <c r="J740" s="87" t="s">
        <v>91</v>
      </c>
      <c r="L740" s="34"/>
    </row>
    <row r="741" spans="2:12" x14ac:dyDescent="0.25">
      <c r="B741" s="78" t="s">
        <v>811</v>
      </c>
      <c r="C741" s="78" t="s">
        <v>3671</v>
      </c>
      <c r="D741" s="79" t="s">
        <v>5988</v>
      </c>
      <c r="E741" s="74">
        <v>80</v>
      </c>
      <c r="F741" s="81">
        <v>0.88200000000000001</v>
      </c>
      <c r="G741" s="81">
        <f t="shared" si="22"/>
        <v>70.56</v>
      </c>
      <c r="H741" s="70"/>
      <c r="I741" s="80">
        <f t="shared" si="23"/>
        <v>0</v>
      </c>
      <c r="J741" s="87" t="s">
        <v>91</v>
      </c>
      <c r="L741" s="34"/>
    </row>
    <row r="742" spans="2:12" x14ac:dyDescent="0.25">
      <c r="B742" s="78" t="s">
        <v>812</v>
      </c>
      <c r="C742" s="78" t="s">
        <v>3672</v>
      </c>
      <c r="D742" s="79" t="s">
        <v>6050</v>
      </c>
      <c r="E742" s="74">
        <v>80</v>
      </c>
      <c r="F742" s="81">
        <v>0.88200000000000001</v>
      </c>
      <c r="G742" s="81">
        <f t="shared" si="22"/>
        <v>70.56</v>
      </c>
      <c r="H742" s="70"/>
      <c r="I742" s="80">
        <f t="shared" si="23"/>
        <v>0</v>
      </c>
      <c r="J742" s="87" t="s">
        <v>91</v>
      </c>
      <c r="L742" s="34"/>
    </row>
    <row r="743" spans="2:12" x14ac:dyDescent="0.25">
      <c r="B743" s="78" t="s">
        <v>813</v>
      </c>
      <c r="C743" s="78" t="s">
        <v>3673</v>
      </c>
      <c r="D743" s="79" t="s">
        <v>6027</v>
      </c>
      <c r="E743" s="74">
        <v>80</v>
      </c>
      <c r="F743" s="81">
        <v>0.88200000000000001</v>
      </c>
      <c r="G743" s="81">
        <f t="shared" si="22"/>
        <v>70.56</v>
      </c>
      <c r="H743" s="70"/>
      <c r="I743" s="80">
        <f t="shared" si="23"/>
        <v>0</v>
      </c>
      <c r="J743" s="87" t="s">
        <v>91</v>
      </c>
      <c r="L743" s="34"/>
    </row>
    <row r="744" spans="2:12" x14ac:dyDescent="0.25">
      <c r="B744" s="78" t="s">
        <v>814</v>
      </c>
      <c r="C744" s="78" t="s">
        <v>3674</v>
      </c>
      <c r="D744" s="79" t="s">
        <v>5965</v>
      </c>
      <c r="E744" s="74">
        <v>80</v>
      </c>
      <c r="F744" s="81">
        <v>0.88200000000000001</v>
      </c>
      <c r="G744" s="81">
        <f t="shared" si="22"/>
        <v>70.56</v>
      </c>
      <c r="H744" s="70"/>
      <c r="I744" s="80">
        <f t="shared" si="23"/>
        <v>0</v>
      </c>
      <c r="J744" s="87" t="s">
        <v>91</v>
      </c>
      <c r="L744" s="34"/>
    </row>
    <row r="745" spans="2:12" x14ac:dyDescent="0.25">
      <c r="B745" s="78" t="s">
        <v>815</v>
      </c>
      <c r="C745" s="78" t="s">
        <v>3675</v>
      </c>
      <c r="D745" s="79" t="s">
        <v>6051</v>
      </c>
      <c r="E745" s="74">
        <v>80</v>
      </c>
      <c r="F745" s="81">
        <v>0.88200000000000001</v>
      </c>
      <c r="G745" s="81">
        <f t="shared" si="22"/>
        <v>70.56</v>
      </c>
      <c r="H745" s="70"/>
      <c r="I745" s="80">
        <f t="shared" si="23"/>
        <v>0</v>
      </c>
      <c r="J745" s="87" t="s">
        <v>91</v>
      </c>
      <c r="L745" s="34"/>
    </row>
    <row r="746" spans="2:12" x14ac:dyDescent="0.25">
      <c r="B746" s="78" t="s">
        <v>816</v>
      </c>
      <c r="C746" s="78" t="s">
        <v>3676</v>
      </c>
      <c r="D746" s="79" t="s">
        <v>6052</v>
      </c>
      <c r="E746" s="74">
        <v>80</v>
      </c>
      <c r="F746" s="81">
        <v>0.88200000000000001</v>
      </c>
      <c r="G746" s="81">
        <f t="shared" si="22"/>
        <v>70.56</v>
      </c>
      <c r="H746" s="70"/>
      <c r="I746" s="80">
        <f t="shared" si="23"/>
        <v>0</v>
      </c>
      <c r="J746" s="87" t="s">
        <v>91</v>
      </c>
      <c r="L746" s="34"/>
    </row>
    <row r="747" spans="2:12" x14ac:dyDescent="0.25">
      <c r="B747" s="78" t="s">
        <v>817</v>
      </c>
      <c r="C747" s="78" t="s">
        <v>3677</v>
      </c>
      <c r="D747" s="79" t="s">
        <v>5965</v>
      </c>
      <c r="E747" s="74">
        <v>80</v>
      </c>
      <c r="F747" s="81">
        <v>0.88200000000000001</v>
      </c>
      <c r="G747" s="81">
        <f t="shared" si="22"/>
        <v>70.56</v>
      </c>
      <c r="H747" s="70"/>
      <c r="I747" s="80">
        <f t="shared" si="23"/>
        <v>0</v>
      </c>
      <c r="J747" s="87" t="s">
        <v>91</v>
      </c>
      <c r="L747" s="34"/>
    </row>
    <row r="748" spans="2:12" x14ac:dyDescent="0.25">
      <c r="B748" s="78" t="s">
        <v>818</v>
      </c>
      <c r="C748" s="78" t="s">
        <v>3678</v>
      </c>
      <c r="D748" s="79" t="s">
        <v>5869</v>
      </c>
      <c r="E748" s="74">
        <v>80</v>
      </c>
      <c r="F748" s="81">
        <v>0.88200000000000001</v>
      </c>
      <c r="G748" s="81">
        <f t="shared" si="22"/>
        <v>70.56</v>
      </c>
      <c r="H748" s="70"/>
      <c r="I748" s="80">
        <f t="shared" si="23"/>
        <v>0</v>
      </c>
      <c r="J748" s="87" t="s">
        <v>91</v>
      </c>
      <c r="L748" s="34"/>
    </row>
    <row r="749" spans="2:12" x14ac:dyDescent="0.25">
      <c r="B749" s="78" t="s">
        <v>819</v>
      </c>
      <c r="C749" s="78" t="s">
        <v>3679</v>
      </c>
      <c r="D749" s="79" t="s">
        <v>5814</v>
      </c>
      <c r="E749" s="74">
        <v>80</v>
      </c>
      <c r="F749" s="81">
        <v>0.88200000000000001</v>
      </c>
      <c r="G749" s="81">
        <f t="shared" si="22"/>
        <v>70.56</v>
      </c>
      <c r="H749" s="70"/>
      <c r="I749" s="80">
        <f t="shared" si="23"/>
        <v>0</v>
      </c>
      <c r="J749" s="87" t="s">
        <v>91</v>
      </c>
      <c r="L749" s="34"/>
    </row>
    <row r="750" spans="2:12" x14ac:dyDescent="0.25">
      <c r="B750" s="78" t="s">
        <v>820</v>
      </c>
      <c r="C750" s="78" t="s">
        <v>3680</v>
      </c>
      <c r="D750" s="79" t="s">
        <v>5827</v>
      </c>
      <c r="E750" s="74">
        <v>80</v>
      </c>
      <c r="F750" s="81">
        <v>0.88200000000000001</v>
      </c>
      <c r="G750" s="81">
        <f t="shared" si="22"/>
        <v>70.56</v>
      </c>
      <c r="H750" s="70"/>
      <c r="I750" s="80">
        <f t="shared" si="23"/>
        <v>0</v>
      </c>
      <c r="J750" s="87" t="s">
        <v>91</v>
      </c>
      <c r="L750" s="34"/>
    </row>
    <row r="751" spans="2:12" x14ac:dyDescent="0.25">
      <c r="B751" s="78" t="s">
        <v>821</v>
      </c>
      <c r="C751" s="78" t="s">
        <v>3681</v>
      </c>
      <c r="D751" s="79" t="s">
        <v>5815</v>
      </c>
      <c r="E751" s="74">
        <v>80</v>
      </c>
      <c r="F751" s="81">
        <v>0.88200000000000001</v>
      </c>
      <c r="G751" s="81">
        <f t="shared" si="22"/>
        <v>70.56</v>
      </c>
      <c r="H751" s="70"/>
      <c r="I751" s="80">
        <f t="shared" si="23"/>
        <v>0</v>
      </c>
      <c r="J751" s="87" t="s">
        <v>91</v>
      </c>
      <c r="L751" s="34"/>
    </row>
    <row r="752" spans="2:12" x14ac:dyDescent="0.25">
      <c r="B752" s="78" t="s">
        <v>822</v>
      </c>
      <c r="C752" s="78" t="s">
        <v>3682</v>
      </c>
      <c r="D752" s="79" t="s">
        <v>5826</v>
      </c>
      <c r="E752" s="74">
        <v>80</v>
      </c>
      <c r="F752" s="81">
        <v>0.88200000000000001</v>
      </c>
      <c r="G752" s="81">
        <f t="shared" si="22"/>
        <v>70.56</v>
      </c>
      <c r="H752" s="70"/>
      <c r="I752" s="80">
        <f t="shared" si="23"/>
        <v>0</v>
      </c>
      <c r="J752" s="87" t="s">
        <v>91</v>
      </c>
      <c r="L752" s="34"/>
    </row>
    <row r="753" spans="2:12" x14ac:dyDescent="0.25">
      <c r="B753" s="78" t="s">
        <v>823</v>
      </c>
      <c r="C753" s="78" t="s">
        <v>3683</v>
      </c>
      <c r="D753" s="79" t="s">
        <v>5840</v>
      </c>
      <c r="E753" s="74">
        <v>80</v>
      </c>
      <c r="F753" s="81">
        <v>0.88200000000000001</v>
      </c>
      <c r="G753" s="81">
        <f t="shared" si="22"/>
        <v>70.56</v>
      </c>
      <c r="H753" s="70"/>
      <c r="I753" s="80">
        <f t="shared" si="23"/>
        <v>0</v>
      </c>
      <c r="J753" s="87" t="s">
        <v>91</v>
      </c>
      <c r="L753" s="34"/>
    </row>
    <row r="754" spans="2:12" x14ac:dyDescent="0.25">
      <c r="B754" s="78" t="s">
        <v>824</v>
      </c>
      <c r="C754" s="78" t="s">
        <v>3684</v>
      </c>
      <c r="D754" s="79" t="s">
        <v>6053</v>
      </c>
      <c r="E754" s="74">
        <v>80</v>
      </c>
      <c r="F754" s="81">
        <v>0.88200000000000001</v>
      </c>
      <c r="G754" s="81">
        <f t="shared" si="22"/>
        <v>70.56</v>
      </c>
      <c r="H754" s="70"/>
      <c r="I754" s="80">
        <f t="shared" si="23"/>
        <v>0</v>
      </c>
      <c r="J754" s="87" t="s">
        <v>91</v>
      </c>
      <c r="L754" s="34"/>
    </row>
    <row r="755" spans="2:12" x14ac:dyDescent="0.25">
      <c r="B755" s="78" t="s">
        <v>825</v>
      </c>
      <c r="C755" s="78" t="s">
        <v>3685</v>
      </c>
      <c r="D755" s="79" t="s">
        <v>5814</v>
      </c>
      <c r="E755" s="74">
        <v>80</v>
      </c>
      <c r="F755" s="81">
        <v>0.88200000000000001</v>
      </c>
      <c r="G755" s="81">
        <f t="shared" si="22"/>
        <v>70.56</v>
      </c>
      <c r="H755" s="70"/>
      <c r="I755" s="80">
        <f t="shared" si="23"/>
        <v>0</v>
      </c>
      <c r="J755" s="87" t="s">
        <v>91</v>
      </c>
      <c r="L755" s="34"/>
    </row>
    <row r="756" spans="2:12" x14ac:dyDescent="0.25">
      <c r="B756" s="78" t="s">
        <v>826</v>
      </c>
      <c r="C756" s="78" t="s">
        <v>3686</v>
      </c>
      <c r="D756" s="79" t="s">
        <v>5995</v>
      </c>
      <c r="E756" s="74">
        <v>80</v>
      </c>
      <c r="F756" s="81">
        <v>0.88200000000000001</v>
      </c>
      <c r="G756" s="81">
        <f t="shared" si="22"/>
        <v>70.56</v>
      </c>
      <c r="H756" s="70"/>
      <c r="I756" s="80">
        <f t="shared" si="23"/>
        <v>0</v>
      </c>
      <c r="J756" s="87" t="s">
        <v>91</v>
      </c>
      <c r="L756" s="34"/>
    </row>
    <row r="757" spans="2:12" x14ac:dyDescent="0.25">
      <c r="B757" s="78" t="s">
        <v>827</v>
      </c>
      <c r="C757" s="78" t="s">
        <v>3687</v>
      </c>
      <c r="D757" s="79" t="s">
        <v>5863</v>
      </c>
      <c r="E757" s="74">
        <v>80</v>
      </c>
      <c r="F757" s="81">
        <v>0.5544</v>
      </c>
      <c r="G757" s="81">
        <f t="shared" si="22"/>
        <v>44.352000000000004</v>
      </c>
      <c r="H757" s="70"/>
      <c r="I757" s="80">
        <f t="shared" si="23"/>
        <v>0</v>
      </c>
      <c r="J757" s="87" t="s">
        <v>91</v>
      </c>
      <c r="L757" s="34"/>
    </row>
    <row r="758" spans="2:12" x14ac:dyDescent="0.25">
      <c r="B758" s="78" t="s">
        <v>828</v>
      </c>
      <c r="C758" s="78" t="s">
        <v>3688</v>
      </c>
      <c r="D758" s="79" t="s">
        <v>5863</v>
      </c>
      <c r="E758" s="74">
        <v>80</v>
      </c>
      <c r="F758" s="81">
        <v>0.5544</v>
      </c>
      <c r="G758" s="81">
        <f t="shared" si="22"/>
        <v>44.352000000000004</v>
      </c>
      <c r="H758" s="70"/>
      <c r="I758" s="80">
        <f t="shared" si="23"/>
        <v>0</v>
      </c>
      <c r="J758" s="87" t="s">
        <v>91</v>
      </c>
      <c r="L758" s="34"/>
    </row>
    <row r="759" spans="2:12" x14ac:dyDescent="0.25">
      <c r="B759" s="78" t="s">
        <v>829</v>
      </c>
      <c r="C759" s="78" t="s">
        <v>3689</v>
      </c>
      <c r="D759" s="79" t="s">
        <v>6054</v>
      </c>
      <c r="E759" s="74">
        <v>80</v>
      </c>
      <c r="F759" s="81">
        <v>0.87359999999999993</v>
      </c>
      <c r="G759" s="81">
        <f t="shared" si="22"/>
        <v>69.887999999999991</v>
      </c>
      <c r="H759" s="70"/>
      <c r="I759" s="80">
        <f t="shared" si="23"/>
        <v>0</v>
      </c>
      <c r="J759" s="87" t="s">
        <v>91</v>
      </c>
      <c r="L759" s="34"/>
    </row>
    <row r="760" spans="2:12" x14ac:dyDescent="0.25">
      <c r="B760" s="78" t="s">
        <v>830</v>
      </c>
      <c r="C760" s="78" t="s">
        <v>3690</v>
      </c>
      <c r="D760" s="79" t="s">
        <v>6041</v>
      </c>
      <c r="E760" s="74">
        <v>80</v>
      </c>
      <c r="F760" s="81">
        <v>0.75600000000000001</v>
      </c>
      <c r="G760" s="81">
        <f t="shared" si="22"/>
        <v>60.480000000000004</v>
      </c>
      <c r="H760" s="70"/>
      <c r="I760" s="80">
        <f t="shared" si="23"/>
        <v>0</v>
      </c>
      <c r="J760" s="87" t="s">
        <v>91</v>
      </c>
      <c r="L760" s="34"/>
    </row>
    <row r="761" spans="2:12" x14ac:dyDescent="0.25">
      <c r="B761" s="78" t="s">
        <v>831</v>
      </c>
      <c r="C761" s="78" t="s">
        <v>3691</v>
      </c>
      <c r="D761" s="79" t="s">
        <v>6055</v>
      </c>
      <c r="E761" s="74">
        <v>80</v>
      </c>
      <c r="F761" s="81">
        <v>0.77280000000000004</v>
      </c>
      <c r="G761" s="81">
        <f t="shared" si="22"/>
        <v>61.824000000000005</v>
      </c>
      <c r="H761" s="70"/>
      <c r="I761" s="80">
        <f t="shared" si="23"/>
        <v>0</v>
      </c>
      <c r="J761" s="87" t="s">
        <v>91</v>
      </c>
      <c r="L761" s="34"/>
    </row>
    <row r="762" spans="2:12" x14ac:dyDescent="0.25">
      <c r="B762" s="78" t="s">
        <v>832</v>
      </c>
      <c r="C762" s="78" t="s">
        <v>3692</v>
      </c>
      <c r="D762" s="79" t="s">
        <v>6056</v>
      </c>
      <c r="E762" s="74">
        <v>80</v>
      </c>
      <c r="F762" s="81">
        <v>0.58799999999999997</v>
      </c>
      <c r="G762" s="81">
        <f t="shared" si="22"/>
        <v>47.04</v>
      </c>
      <c r="H762" s="70"/>
      <c r="I762" s="80">
        <f t="shared" si="23"/>
        <v>0</v>
      </c>
      <c r="J762" s="87" t="s">
        <v>91</v>
      </c>
      <c r="L762" s="34"/>
    </row>
    <row r="763" spans="2:12" x14ac:dyDescent="0.25">
      <c r="B763" s="78" t="s">
        <v>833</v>
      </c>
      <c r="C763" s="78" t="s">
        <v>3693</v>
      </c>
      <c r="D763" s="79" t="s">
        <v>5988</v>
      </c>
      <c r="E763" s="74">
        <v>80</v>
      </c>
      <c r="F763" s="81">
        <v>0.71399999999999997</v>
      </c>
      <c r="G763" s="81">
        <f t="shared" si="22"/>
        <v>57.12</v>
      </c>
      <c r="H763" s="70"/>
      <c r="I763" s="80">
        <f t="shared" si="23"/>
        <v>0</v>
      </c>
      <c r="J763" s="87" t="s">
        <v>91</v>
      </c>
      <c r="L763" s="34"/>
    </row>
    <row r="764" spans="2:12" x14ac:dyDescent="0.25">
      <c r="B764" s="78" t="s">
        <v>834</v>
      </c>
      <c r="C764" s="78" t="s">
        <v>3694</v>
      </c>
      <c r="D764" s="79" t="s">
        <v>6057</v>
      </c>
      <c r="E764" s="74">
        <v>80</v>
      </c>
      <c r="F764" s="81">
        <v>0.67200000000000004</v>
      </c>
      <c r="G764" s="81">
        <f t="shared" si="22"/>
        <v>53.760000000000005</v>
      </c>
      <c r="H764" s="70"/>
      <c r="I764" s="80">
        <f t="shared" si="23"/>
        <v>0</v>
      </c>
      <c r="J764" s="87" t="s">
        <v>91</v>
      </c>
      <c r="L764" s="34"/>
    </row>
    <row r="765" spans="2:12" x14ac:dyDescent="0.25">
      <c r="B765" s="78" t="s">
        <v>835</v>
      </c>
      <c r="C765" s="78" t="s">
        <v>3695</v>
      </c>
      <c r="D765" s="79" t="s">
        <v>6058</v>
      </c>
      <c r="E765" s="74">
        <v>80</v>
      </c>
      <c r="F765" s="81">
        <v>0.77280000000000004</v>
      </c>
      <c r="G765" s="81">
        <f t="shared" si="22"/>
        <v>61.824000000000005</v>
      </c>
      <c r="H765" s="70"/>
      <c r="I765" s="80">
        <f t="shared" si="23"/>
        <v>0</v>
      </c>
      <c r="J765" s="87" t="s">
        <v>91</v>
      </c>
      <c r="L765" s="34"/>
    </row>
    <row r="766" spans="2:12" x14ac:dyDescent="0.25">
      <c r="B766" s="78" t="s">
        <v>836</v>
      </c>
      <c r="C766" s="78" t="s">
        <v>3696</v>
      </c>
      <c r="D766" s="79" t="s">
        <v>5913</v>
      </c>
      <c r="E766" s="74">
        <v>80</v>
      </c>
      <c r="F766" s="81">
        <v>0.58799999999999997</v>
      </c>
      <c r="G766" s="81">
        <f t="shared" si="22"/>
        <v>47.04</v>
      </c>
      <c r="H766" s="70"/>
      <c r="I766" s="80">
        <f t="shared" si="23"/>
        <v>0</v>
      </c>
      <c r="J766" s="87" t="s">
        <v>91</v>
      </c>
      <c r="L766" s="34"/>
    </row>
    <row r="767" spans="2:12" x14ac:dyDescent="0.25">
      <c r="B767" s="78" t="s">
        <v>837</v>
      </c>
      <c r="C767" s="78" t="s">
        <v>3697</v>
      </c>
      <c r="D767" s="79" t="s">
        <v>6059</v>
      </c>
      <c r="E767" s="74">
        <v>80</v>
      </c>
      <c r="F767" s="81">
        <v>0.6552</v>
      </c>
      <c r="G767" s="81">
        <f t="shared" si="22"/>
        <v>52.415999999999997</v>
      </c>
      <c r="H767" s="70"/>
      <c r="I767" s="80">
        <f t="shared" si="23"/>
        <v>0</v>
      </c>
      <c r="J767" s="87" t="s">
        <v>91</v>
      </c>
      <c r="L767" s="34"/>
    </row>
    <row r="768" spans="2:12" x14ac:dyDescent="0.25">
      <c r="B768" s="78" t="s">
        <v>838</v>
      </c>
      <c r="C768" s="78" t="s">
        <v>3698</v>
      </c>
      <c r="D768" s="79" t="s">
        <v>5995</v>
      </c>
      <c r="E768" s="74">
        <v>80</v>
      </c>
      <c r="F768" s="81">
        <v>0.58799999999999997</v>
      </c>
      <c r="G768" s="81">
        <f t="shared" si="22"/>
        <v>47.04</v>
      </c>
      <c r="H768" s="70"/>
      <c r="I768" s="80">
        <f t="shared" si="23"/>
        <v>0</v>
      </c>
      <c r="J768" s="87" t="s">
        <v>91</v>
      </c>
      <c r="L768" s="34"/>
    </row>
    <row r="769" spans="2:12" x14ac:dyDescent="0.25">
      <c r="B769" s="78" t="s">
        <v>839</v>
      </c>
      <c r="C769" s="78" t="s">
        <v>3699</v>
      </c>
      <c r="D769" s="79" t="s">
        <v>6060</v>
      </c>
      <c r="E769" s="74">
        <v>80</v>
      </c>
      <c r="F769" s="81">
        <v>0.5544</v>
      </c>
      <c r="G769" s="81">
        <f t="shared" si="22"/>
        <v>44.352000000000004</v>
      </c>
      <c r="H769" s="70"/>
      <c r="I769" s="80">
        <f t="shared" si="23"/>
        <v>0</v>
      </c>
      <c r="J769" s="87" t="s">
        <v>91</v>
      </c>
      <c r="L769" s="34"/>
    </row>
    <row r="770" spans="2:12" x14ac:dyDescent="0.25">
      <c r="B770" s="78" t="s">
        <v>840</v>
      </c>
      <c r="C770" s="78" t="s">
        <v>3700</v>
      </c>
      <c r="D770" s="79" t="s">
        <v>6061</v>
      </c>
      <c r="E770" s="74">
        <v>80</v>
      </c>
      <c r="F770" s="81">
        <v>0.58799999999999997</v>
      </c>
      <c r="G770" s="81">
        <f t="shared" si="22"/>
        <v>47.04</v>
      </c>
      <c r="H770" s="70"/>
      <c r="I770" s="80">
        <f t="shared" si="23"/>
        <v>0</v>
      </c>
      <c r="J770" s="87" t="s">
        <v>91</v>
      </c>
      <c r="L770" s="34"/>
    </row>
    <row r="771" spans="2:12" x14ac:dyDescent="0.25">
      <c r="B771" s="78" t="s">
        <v>841</v>
      </c>
      <c r="C771" s="78" t="s">
        <v>3701</v>
      </c>
      <c r="D771" s="79" t="s">
        <v>5897</v>
      </c>
      <c r="E771" s="74">
        <v>80</v>
      </c>
      <c r="F771" s="81">
        <v>0.5544</v>
      </c>
      <c r="G771" s="81">
        <f t="shared" si="22"/>
        <v>44.352000000000004</v>
      </c>
      <c r="H771" s="70"/>
      <c r="I771" s="80">
        <f t="shared" si="23"/>
        <v>0</v>
      </c>
      <c r="J771" s="87" t="s">
        <v>91</v>
      </c>
      <c r="L771" s="34"/>
    </row>
    <row r="772" spans="2:12" x14ac:dyDescent="0.25">
      <c r="B772" s="78" t="s">
        <v>842</v>
      </c>
      <c r="C772" s="78" t="s">
        <v>3702</v>
      </c>
      <c r="D772" s="79" t="s">
        <v>5814</v>
      </c>
      <c r="E772" s="74">
        <v>80</v>
      </c>
      <c r="F772" s="81">
        <v>0.63839999999999997</v>
      </c>
      <c r="G772" s="81">
        <f t="shared" si="22"/>
        <v>51.071999999999996</v>
      </c>
      <c r="H772" s="70"/>
      <c r="I772" s="80">
        <f t="shared" si="23"/>
        <v>0</v>
      </c>
      <c r="J772" s="87" t="s">
        <v>91</v>
      </c>
      <c r="L772" s="34"/>
    </row>
    <row r="773" spans="2:12" x14ac:dyDescent="0.25">
      <c r="B773" s="78" t="s">
        <v>843</v>
      </c>
      <c r="C773" s="78" t="s">
        <v>3703</v>
      </c>
      <c r="D773" s="79" t="s">
        <v>6062</v>
      </c>
      <c r="E773" s="74">
        <v>80</v>
      </c>
      <c r="F773" s="81">
        <v>0.58799999999999997</v>
      </c>
      <c r="G773" s="81">
        <f t="shared" si="22"/>
        <v>47.04</v>
      </c>
      <c r="H773" s="70"/>
      <c r="I773" s="80">
        <f t="shared" si="23"/>
        <v>0</v>
      </c>
      <c r="J773" s="87" t="s">
        <v>91</v>
      </c>
      <c r="L773" s="34"/>
    </row>
    <row r="774" spans="2:12" x14ac:dyDescent="0.25">
      <c r="B774" s="78" t="s">
        <v>844</v>
      </c>
      <c r="C774" s="78" t="s">
        <v>3704</v>
      </c>
      <c r="D774" s="79" t="s">
        <v>6042</v>
      </c>
      <c r="E774" s="74">
        <v>80</v>
      </c>
      <c r="F774" s="81">
        <v>0.58799999999999997</v>
      </c>
      <c r="G774" s="81">
        <f t="shared" si="22"/>
        <v>47.04</v>
      </c>
      <c r="H774" s="70"/>
      <c r="I774" s="80">
        <f t="shared" si="23"/>
        <v>0</v>
      </c>
      <c r="J774" s="87" t="s">
        <v>91</v>
      </c>
      <c r="L774" s="34"/>
    </row>
    <row r="775" spans="2:12" x14ac:dyDescent="0.25">
      <c r="B775" s="78" t="s">
        <v>845</v>
      </c>
      <c r="C775" s="78" t="s">
        <v>3705</v>
      </c>
      <c r="D775" s="79" t="s">
        <v>5949</v>
      </c>
      <c r="E775" s="74">
        <v>80</v>
      </c>
      <c r="F775" s="81">
        <v>0.58799999999999997</v>
      </c>
      <c r="G775" s="81">
        <f t="shared" si="22"/>
        <v>47.04</v>
      </c>
      <c r="H775" s="70"/>
      <c r="I775" s="80">
        <f t="shared" si="23"/>
        <v>0</v>
      </c>
      <c r="J775" s="87" t="s">
        <v>91</v>
      </c>
      <c r="L775" s="34"/>
    </row>
    <row r="776" spans="2:12" x14ac:dyDescent="0.25">
      <c r="B776" s="78" t="s">
        <v>846</v>
      </c>
      <c r="C776" s="78" t="s">
        <v>3706</v>
      </c>
      <c r="D776" s="79" t="s">
        <v>5814</v>
      </c>
      <c r="E776" s="74">
        <v>80</v>
      </c>
      <c r="F776" s="81">
        <v>0.58799999999999997</v>
      </c>
      <c r="G776" s="81">
        <f t="shared" si="22"/>
        <v>47.04</v>
      </c>
      <c r="H776" s="70"/>
      <c r="I776" s="80">
        <f t="shared" si="23"/>
        <v>0</v>
      </c>
      <c r="J776" s="87" t="s">
        <v>91</v>
      </c>
      <c r="L776" s="34"/>
    </row>
    <row r="777" spans="2:12" x14ac:dyDescent="0.25">
      <c r="B777" s="78" t="s">
        <v>847</v>
      </c>
      <c r="C777" s="78" t="s">
        <v>3707</v>
      </c>
      <c r="D777" s="79" t="s">
        <v>5815</v>
      </c>
      <c r="E777" s="74">
        <v>80</v>
      </c>
      <c r="F777" s="81">
        <v>0.67200000000000004</v>
      </c>
      <c r="G777" s="81">
        <f t="shared" si="22"/>
        <v>53.760000000000005</v>
      </c>
      <c r="H777" s="70"/>
      <c r="I777" s="80">
        <f t="shared" si="23"/>
        <v>0</v>
      </c>
      <c r="J777" s="87" t="s">
        <v>91</v>
      </c>
      <c r="L777" s="34"/>
    </row>
    <row r="778" spans="2:12" x14ac:dyDescent="0.25">
      <c r="B778" s="78" t="s">
        <v>848</v>
      </c>
      <c r="C778" s="78" t="s">
        <v>3708</v>
      </c>
      <c r="D778" s="79" t="s">
        <v>5826</v>
      </c>
      <c r="E778" s="74">
        <v>80</v>
      </c>
      <c r="F778" s="81">
        <v>0.58799999999999997</v>
      </c>
      <c r="G778" s="81">
        <f t="shared" si="22"/>
        <v>47.04</v>
      </c>
      <c r="H778" s="70"/>
      <c r="I778" s="80">
        <f t="shared" si="23"/>
        <v>0</v>
      </c>
      <c r="J778" s="87" t="s">
        <v>91</v>
      </c>
      <c r="L778" s="34"/>
    </row>
    <row r="779" spans="2:12" x14ac:dyDescent="0.25">
      <c r="B779" s="78" t="s">
        <v>849</v>
      </c>
      <c r="C779" s="78" t="s">
        <v>3709</v>
      </c>
      <c r="D779" s="79" t="s">
        <v>6063</v>
      </c>
      <c r="E779" s="74">
        <v>80</v>
      </c>
      <c r="F779" s="81">
        <v>0.58799999999999997</v>
      </c>
      <c r="G779" s="81">
        <f t="shared" si="22"/>
        <v>47.04</v>
      </c>
      <c r="H779" s="70"/>
      <c r="I779" s="80">
        <f t="shared" si="23"/>
        <v>0</v>
      </c>
      <c r="J779" s="87" t="s">
        <v>91</v>
      </c>
      <c r="L779" s="34"/>
    </row>
    <row r="780" spans="2:12" x14ac:dyDescent="0.25">
      <c r="B780" s="78" t="s">
        <v>850</v>
      </c>
      <c r="C780" s="78" t="s">
        <v>3710</v>
      </c>
      <c r="D780" s="79" t="s">
        <v>5995</v>
      </c>
      <c r="E780" s="74">
        <v>80</v>
      </c>
      <c r="F780" s="81">
        <v>0.58799999999999997</v>
      </c>
      <c r="G780" s="81">
        <f t="shared" si="22"/>
        <v>47.04</v>
      </c>
      <c r="H780" s="70"/>
      <c r="I780" s="80">
        <f t="shared" si="23"/>
        <v>0</v>
      </c>
      <c r="J780" s="87" t="s">
        <v>91</v>
      </c>
      <c r="L780" s="34"/>
    </row>
    <row r="781" spans="2:12" x14ac:dyDescent="0.25">
      <c r="B781" s="78" t="s">
        <v>851</v>
      </c>
      <c r="C781" s="78" t="s">
        <v>3711</v>
      </c>
      <c r="D781" s="79" t="s">
        <v>6064</v>
      </c>
      <c r="E781" s="74">
        <v>80</v>
      </c>
      <c r="F781" s="81">
        <v>0.58799999999999997</v>
      </c>
      <c r="G781" s="81">
        <f t="shared" si="22"/>
        <v>47.04</v>
      </c>
      <c r="H781" s="70"/>
      <c r="I781" s="80">
        <f t="shared" si="23"/>
        <v>0</v>
      </c>
      <c r="J781" s="87" t="s">
        <v>91</v>
      </c>
      <c r="L781" s="34"/>
    </row>
    <row r="782" spans="2:12" x14ac:dyDescent="0.25">
      <c r="B782" s="78" t="s">
        <v>852</v>
      </c>
      <c r="C782" s="78" t="s">
        <v>3712</v>
      </c>
      <c r="D782" s="79" t="s">
        <v>6065</v>
      </c>
      <c r="E782" s="74">
        <v>80</v>
      </c>
      <c r="F782" s="81">
        <v>0.58799999999999997</v>
      </c>
      <c r="G782" s="81">
        <f t="shared" si="22"/>
        <v>47.04</v>
      </c>
      <c r="H782" s="70"/>
      <c r="I782" s="80">
        <f t="shared" si="23"/>
        <v>0</v>
      </c>
      <c r="J782" s="87" t="s">
        <v>91</v>
      </c>
      <c r="L782" s="34"/>
    </row>
    <row r="783" spans="2:12" x14ac:dyDescent="0.25">
      <c r="B783" s="78" t="s">
        <v>853</v>
      </c>
      <c r="C783" s="78" t="s">
        <v>3713</v>
      </c>
      <c r="D783" s="79" t="s">
        <v>5815</v>
      </c>
      <c r="E783" s="74">
        <v>80</v>
      </c>
      <c r="F783" s="81">
        <v>0.5544</v>
      </c>
      <c r="G783" s="81">
        <f t="shared" si="22"/>
        <v>44.352000000000004</v>
      </c>
      <c r="H783" s="70"/>
      <c r="I783" s="80">
        <f t="shared" si="23"/>
        <v>0</v>
      </c>
      <c r="J783" s="87" t="s">
        <v>91</v>
      </c>
      <c r="L783" s="34"/>
    </row>
    <row r="784" spans="2:12" x14ac:dyDescent="0.25">
      <c r="B784" s="78" t="s">
        <v>854</v>
      </c>
      <c r="C784" s="78" t="s">
        <v>3714</v>
      </c>
      <c r="D784" s="79" t="s">
        <v>5850</v>
      </c>
      <c r="E784" s="74">
        <v>80</v>
      </c>
      <c r="F784" s="81">
        <v>0.58799999999999997</v>
      </c>
      <c r="G784" s="81">
        <f t="shared" si="22"/>
        <v>47.04</v>
      </c>
      <c r="H784" s="70"/>
      <c r="I784" s="80">
        <f t="shared" si="23"/>
        <v>0</v>
      </c>
      <c r="J784" s="87" t="s">
        <v>91</v>
      </c>
      <c r="L784" s="34"/>
    </row>
    <row r="785" spans="2:12" x14ac:dyDescent="0.25">
      <c r="B785" s="78" t="s">
        <v>855</v>
      </c>
      <c r="C785" s="78" t="s">
        <v>3715</v>
      </c>
      <c r="D785" s="79" t="s">
        <v>5825</v>
      </c>
      <c r="E785" s="74">
        <v>80</v>
      </c>
      <c r="F785" s="81">
        <v>0.62160000000000004</v>
      </c>
      <c r="G785" s="81">
        <f t="shared" si="22"/>
        <v>49.728000000000002</v>
      </c>
      <c r="H785" s="70"/>
      <c r="I785" s="80">
        <f t="shared" si="23"/>
        <v>0</v>
      </c>
      <c r="J785" s="87" t="s">
        <v>91</v>
      </c>
      <c r="L785" s="34"/>
    </row>
    <row r="786" spans="2:12" x14ac:dyDescent="0.25">
      <c r="B786" s="78" t="s">
        <v>856</v>
      </c>
      <c r="C786" s="78" t="s">
        <v>3716</v>
      </c>
      <c r="D786" s="79" t="s">
        <v>6066</v>
      </c>
      <c r="E786" s="74">
        <v>80</v>
      </c>
      <c r="F786" s="81">
        <v>0.67200000000000004</v>
      </c>
      <c r="G786" s="81">
        <f t="shared" si="22"/>
        <v>53.760000000000005</v>
      </c>
      <c r="H786" s="70"/>
      <c r="I786" s="80">
        <f t="shared" si="23"/>
        <v>0</v>
      </c>
      <c r="J786" s="87" t="s">
        <v>91</v>
      </c>
      <c r="L786" s="34"/>
    </row>
    <row r="787" spans="2:12" x14ac:dyDescent="0.25">
      <c r="B787" s="78" t="s">
        <v>857</v>
      </c>
      <c r="C787" s="78" t="s">
        <v>3717</v>
      </c>
      <c r="D787" s="79" t="s">
        <v>5897</v>
      </c>
      <c r="E787" s="74">
        <v>80</v>
      </c>
      <c r="F787" s="81">
        <v>0.58799999999999997</v>
      </c>
      <c r="G787" s="81">
        <f t="shared" si="22"/>
        <v>47.04</v>
      </c>
      <c r="H787" s="70"/>
      <c r="I787" s="80">
        <f t="shared" si="23"/>
        <v>0</v>
      </c>
      <c r="J787" s="87" t="s">
        <v>91</v>
      </c>
      <c r="L787" s="34"/>
    </row>
    <row r="788" spans="2:12" x14ac:dyDescent="0.25">
      <c r="B788" s="78" t="s">
        <v>858</v>
      </c>
      <c r="C788" s="78" t="s">
        <v>3718</v>
      </c>
      <c r="D788" s="79" t="s">
        <v>5973</v>
      </c>
      <c r="E788" s="74">
        <v>80</v>
      </c>
      <c r="F788" s="81">
        <v>0.75600000000000001</v>
      </c>
      <c r="G788" s="81">
        <f t="shared" si="22"/>
        <v>60.480000000000004</v>
      </c>
      <c r="H788" s="70"/>
      <c r="I788" s="80">
        <f t="shared" si="23"/>
        <v>0</v>
      </c>
      <c r="J788" s="87" t="s">
        <v>91</v>
      </c>
      <c r="L788" s="34"/>
    </row>
    <row r="789" spans="2:12" x14ac:dyDescent="0.25">
      <c r="B789" s="78" t="s">
        <v>859</v>
      </c>
      <c r="C789" s="78" t="s">
        <v>3719</v>
      </c>
      <c r="D789" s="79" t="s">
        <v>6067</v>
      </c>
      <c r="E789" s="74">
        <v>80</v>
      </c>
      <c r="F789" s="81">
        <v>0.58799999999999997</v>
      </c>
      <c r="G789" s="81">
        <f t="shared" si="22"/>
        <v>47.04</v>
      </c>
      <c r="H789" s="70"/>
      <c r="I789" s="80">
        <f t="shared" si="23"/>
        <v>0</v>
      </c>
      <c r="J789" s="87" t="s">
        <v>91</v>
      </c>
      <c r="L789" s="34"/>
    </row>
    <row r="790" spans="2:12" x14ac:dyDescent="0.25">
      <c r="B790" s="78" t="s">
        <v>860</v>
      </c>
      <c r="C790" s="78" t="s">
        <v>3720</v>
      </c>
      <c r="D790" s="79" t="s">
        <v>6068</v>
      </c>
      <c r="E790" s="74">
        <v>80</v>
      </c>
      <c r="F790" s="81">
        <v>0.63</v>
      </c>
      <c r="G790" s="81">
        <f t="shared" ref="G790:G853" si="24">F790*E790</f>
        <v>50.4</v>
      </c>
      <c r="H790" s="70"/>
      <c r="I790" s="80">
        <f t="shared" si="23"/>
        <v>0</v>
      </c>
      <c r="J790" s="87" t="s">
        <v>91</v>
      </c>
      <c r="L790" s="34"/>
    </row>
    <row r="791" spans="2:12" x14ac:dyDescent="0.25">
      <c r="B791" s="78" t="s">
        <v>861</v>
      </c>
      <c r="C791" s="78" t="s">
        <v>3721</v>
      </c>
      <c r="D791" s="79" t="s">
        <v>5850</v>
      </c>
      <c r="E791" s="74">
        <v>80</v>
      </c>
      <c r="F791" s="81">
        <v>0.58799999999999997</v>
      </c>
      <c r="G791" s="81">
        <f t="shared" si="24"/>
        <v>47.04</v>
      </c>
      <c r="H791" s="70"/>
      <c r="I791" s="80">
        <f t="shared" ref="I791:I854" si="25">H791*G791</f>
        <v>0</v>
      </c>
      <c r="J791" s="87" t="s">
        <v>91</v>
      </c>
      <c r="L791" s="34"/>
    </row>
    <row r="792" spans="2:12" x14ac:dyDescent="0.25">
      <c r="B792" s="78" t="s">
        <v>862</v>
      </c>
      <c r="C792" s="78" t="s">
        <v>3722</v>
      </c>
      <c r="D792" s="79" t="s">
        <v>6069</v>
      </c>
      <c r="E792" s="74">
        <v>80</v>
      </c>
      <c r="F792" s="81">
        <v>0.68879999999999997</v>
      </c>
      <c r="G792" s="81">
        <f t="shared" si="24"/>
        <v>55.103999999999999</v>
      </c>
      <c r="H792" s="70"/>
      <c r="I792" s="80">
        <f t="shared" si="25"/>
        <v>0</v>
      </c>
      <c r="J792" s="87" t="s">
        <v>91</v>
      </c>
      <c r="L792" s="34"/>
    </row>
    <row r="793" spans="2:12" x14ac:dyDescent="0.25">
      <c r="B793" s="78" t="s">
        <v>863</v>
      </c>
      <c r="C793" s="78" t="s">
        <v>3723</v>
      </c>
      <c r="D793" s="79" t="s">
        <v>5978</v>
      </c>
      <c r="E793" s="74">
        <v>80</v>
      </c>
      <c r="F793" s="81">
        <v>0.58799999999999997</v>
      </c>
      <c r="G793" s="81">
        <f t="shared" si="24"/>
        <v>47.04</v>
      </c>
      <c r="H793" s="70"/>
      <c r="I793" s="80">
        <f t="shared" si="25"/>
        <v>0</v>
      </c>
      <c r="J793" s="87" t="s">
        <v>91</v>
      </c>
      <c r="L793" s="34"/>
    </row>
    <row r="794" spans="2:12" x14ac:dyDescent="0.25">
      <c r="B794" s="78" t="s">
        <v>864</v>
      </c>
      <c r="C794" s="78" t="s">
        <v>3724</v>
      </c>
      <c r="D794" s="79" t="s">
        <v>6017</v>
      </c>
      <c r="E794" s="74">
        <v>80</v>
      </c>
      <c r="F794" s="81">
        <v>0.67200000000000004</v>
      </c>
      <c r="G794" s="81">
        <f t="shared" si="24"/>
        <v>53.760000000000005</v>
      </c>
      <c r="H794" s="70"/>
      <c r="I794" s="80">
        <f t="shared" si="25"/>
        <v>0</v>
      </c>
      <c r="J794" s="87" t="s">
        <v>91</v>
      </c>
      <c r="L794" s="34"/>
    </row>
    <row r="795" spans="2:12" x14ac:dyDescent="0.25">
      <c r="B795" s="78" t="s">
        <v>865</v>
      </c>
      <c r="C795" s="78" t="s">
        <v>3725</v>
      </c>
      <c r="D795" s="79" t="s">
        <v>6070</v>
      </c>
      <c r="E795" s="74">
        <v>80</v>
      </c>
      <c r="F795" s="81">
        <v>0.88200000000000001</v>
      </c>
      <c r="G795" s="81">
        <f t="shared" si="24"/>
        <v>70.56</v>
      </c>
      <c r="H795" s="70"/>
      <c r="I795" s="80">
        <f t="shared" si="25"/>
        <v>0</v>
      </c>
      <c r="J795" s="87" t="s">
        <v>91</v>
      </c>
      <c r="L795" s="34"/>
    </row>
    <row r="796" spans="2:12" x14ac:dyDescent="0.25">
      <c r="B796" s="78" t="s">
        <v>866</v>
      </c>
      <c r="C796" s="78" t="s">
        <v>3726</v>
      </c>
      <c r="D796" s="79" t="s">
        <v>5840</v>
      </c>
      <c r="E796" s="74">
        <v>80</v>
      </c>
      <c r="F796" s="81">
        <v>0.88200000000000001</v>
      </c>
      <c r="G796" s="81">
        <f t="shared" si="24"/>
        <v>70.56</v>
      </c>
      <c r="H796" s="70"/>
      <c r="I796" s="80">
        <f t="shared" si="25"/>
        <v>0</v>
      </c>
      <c r="J796" s="87" t="s">
        <v>91</v>
      </c>
      <c r="L796" s="34"/>
    </row>
    <row r="797" spans="2:12" x14ac:dyDescent="0.25">
      <c r="B797" s="78" t="s">
        <v>867</v>
      </c>
      <c r="C797" s="78" t="s">
        <v>3727</v>
      </c>
      <c r="D797" s="79" t="s">
        <v>6071</v>
      </c>
      <c r="E797" s="74">
        <v>80</v>
      </c>
      <c r="F797" s="81">
        <v>0.88200000000000001</v>
      </c>
      <c r="G797" s="81">
        <f t="shared" si="24"/>
        <v>70.56</v>
      </c>
      <c r="H797" s="70"/>
      <c r="I797" s="80">
        <f t="shared" si="25"/>
        <v>0</v>
      </c>
      <c r="J797" s="87" t="s">
        <v>91</v>
      </c>
      <c r="L797" s="34"/>
    </row>
    <row r="798" spans="2:12" x14ac:dyDescent="0.25">
      <c r="B798" s="78" t="s">
        <v>868</v>
      </c>
      <c r="C798" s="78" t="s">
        <v>3728</v>
      </c>
      <c r="D798" s="79" t="s">
        <v>5913</v>
      </c>
      <c r="E798" s="74">
        <v>80</v>
      </c>
      <c r="F798" s="81">
        <v>0.88200000000000001</v>
      </c>
      <c r="G798" s="81">
        <f t="shared" si="24"/>
        <v>70.56</v>
      </c>
      <c r="H798" s="70"/>
      <c r="I798" s="80">
        <f t="shared" si="25"/>
        <v>0</v>
      </c>
      <c r="J798" s="87" t="s">
        <v>91</v>
      </c>
      <c r="L798" s="34"/>
    </row>
    <row r="799" spans="2:12" x14ac:dyDescent="0.25">
      <c r="B799" s="78" t="s">
        <v>869</v>
      </c>
      <c r="C799" s="78" t="s">
        <v>3729</v>
      </c>
      <c r="D799" s="79" t="s">
        <v>6072</v>
      </c>
      <c r="E799" s="74">
        <v>80</v>
      </c>
      <c r="F799" s="81">
        <v>0.88200000000000001</v>
      </c>
      <c r="G799" s="81">
        <f t="shared" si="24"/>
        <v>70.56</v>
      </c>
      <c r="H799" s="70"/>
      <c r="I799" s="80">
        <f t="shared" si="25"/>
        <v>0</v>
      </c>
      <c r="J799" s="87" t="s">
        <v>91</v>
      </c>
      <c r="L799" s="34"/>
    </row>
    <row r="800" spans="2:12" x14ac:dyDescent="0.25">
      <c r="B800" s="78" t="s">
        <v>870</v>
      </c>
      <c r="C800" s="78" t="s">
        <v>3730</v>
      </c>
      <c r="D800" s="79" t="s">
        <v>5959</v>
      </c>
      <c r="E800" s="74">
        <v>80</v>
      </c>
      <c r="F800" s="81">
        <v>0.88200000000000001</v>
      </c>
      <c r="G800" s="81">
        <f t="shared" si="24"/>
        <v>70.56</v>
      </c>
      <c r="H800" s="70"/>
      <c r="I800" s="80">
        <f t="shared" si="25"/>
        <v>0</v>
      </c>
      <c r="J800" s="87" t="s">
        <v>91</v>
      </c>
      <c r="L800" s="34"/>
    </row>
    <row r="801" spans="2:12" x14ac:dyDescent="0.25">
      <c r="B801" s="78" t="s">
        <v>871</v>
      </c>
      <c r="C801" s="78" t="s">
        <v>3731</v>
      </c>
      <c r="D801" s="79" t="s">
        <v>6073</v>
      </c>
      <c r="E801" s="74">
        <v>80</v>
      </c>
      <c r="F801" s="81">
        <v>0.88200000000000001</v>
      </c>
      <c r="G801" s="81">
        <f t="shared" si="24"/>
        <v>70.56</v>
      </c>
      <c r="H801" s="70"/>
      <c r="I801" s="80">
        <f t="shared" si="25"/>
        <v>0</v>
      </c>
      <c r="J801" s="87" t="s">
        <v>91</v>
      </c>
      <c r="L801" s="34"/>
    </row>
    <row r="802" spans="2:12" x14ac:dyDescent="0.25">
      <c r="B802" s="78" t="s">
        <v>872</v>
      </c>
      <c r="C802" s="78" t="s">
        <v>3732</v>
      </c>
      <c r="D802" s="79" t="s">
        <v>5863</v>
      </c>
      <c r="E802" s="74">
        <v>80</v>
      </c>
      <c r="F802" s="81">
        <v>0.88200000000000001</v>
      </c>
      <c r="G802" s="81">
        <f t="shared" si="24"/>
        <v>70.56</v>
      </c>
      <c r="H802" s="70"/>
      <c r="I802" s="80">
        <f t="shared" si="25"/>
        <v>0</v>
      </c>
      <c r="J802" s="87" t="s">
        <v>91</v>
      </c>
      <c r="L802" s="34"/>
    </row>
    <row r="803" spans="2:12" x14ac:dyDescent="0.25">
      <c r="B803" s="78" t="s">
        <v>873</v>
      </c>
      <c r="C803" s="78" t="s">
        <v>3733</v>
      </c>
      <c r="D803" s="79" t="s">
        <v>5821</v>
      </c>
      <c r="E803" s="74">
        <v>80</v>
      </c>
      <c r="F803" s="81">
        <v>0.88200000000000001</v>
      </c>
      <c r="G803" s="81">
        <f t="shared" si="24"/>
        <v>70.56</v>
      </c>
      <c r="H803" s="70"/>
      <c r="I803" s="80">
        <f t="shared" si="25"/>
        <v>0</v>
      </c>
      <c r="J803" s="87" t="s">
        <v>91</v>
      </c>
      <c r="L803" s="34"/>
    </row>
    <row r="804" spans="2:12" x14ac:dyDescent="0.25">
      <c r="B804" s="78" t="s">
        <v>874</v>
      </c>
      <c r="C804" s="78" t="s">
        <v>3734</v>
      </c>
      <c r="D804" s="79" t="s">
        <v>5827</v>
      </c>
      <c r="E804" s="74">
        <v>80</v>
      </c>
      <c r="F804" s="81">
        <v>0.88200000000000001</v>
      </c>
      <c r="G804" s="81">
        <f t="shared" si="24"/>
        <v>70.56</v>
      </c>
      <c r="H804" s="70"/>
      <c r="I804" s="80">
        <f t="shared" si="25"/>
        <v>0</v>
      </c>
      <c r="J804" s="87" t="s">
        <v>91</v>
      </c>
      <c r="L804" s="34"/>
    </row>
    <row r="805" spans="2:12" x14ac:dyDescent="0.25">
      <c r="B805" s="78" t="s">
        <v>875</v>
      </c>
      <c r="C805" s="78" t="s">
        <v>3735</v>
      </c>
      <c r="D805" s="79" t="s">
        <v>5869</v>
      </c>
      <c r="E805" s="74">
        <v>80</v>
      </c>
      <c r="F805" s="81">
        <v>0.88200000000000001</v>
      </c>
      <c r="G805" s="81">
        <f t="shared" si="24"/>
        <v>70.56</v>
      </c>
      <c r="H805" s="70"/>
      <c r="I805" s="80">
        <f t="shared" si="25"/>
        <v>0</v>
      </c>
      <c r="J805" s="87" t="s">
        <v>91</v>
      </c>
      <c r="L805" s="34"/>
    </row>
    <row r="806" spans="2:12" x14ac:dyDescent="0.25">
      <c r="B806" s="78" t="s">
        <v>876</v>
      </c>
      <c r="C806" s="78" t="s">
        <v>3736</v>
      </c>
      <c r="D806" s="79" t="s">
        <v>5965</v>
      </c>
      <c r="E806" s="74">
        <v>80</v>
      </c>
      <c r="F806" s="81">
        <v>0.88200000000000001</v>
      </c>
      <c r="G806" s="81">
        <f t="shared" si="24"/>
        <v>70.56</v>
      </c>
      <c r="H806" s="70"/>
      <c r="I806" s="80">
        <f t="shared" si="25"/>
        <v>0</v>
      </c>
      <c r="J806" s="87" t="s">
        <v>91</v>
      </c>
      <c r="L806" s="34"/>
    </row>
    <row r="807" spans="2:12" x14ac:dyDescent="0.25">
      <c r="B807" s="78" t="s">
        <v>877</v>
      </c>
      <c r="C807" s="78" t="s">
        <v>3737</v>
      </c>
      <c r="D807" s="79" t="s">
        <v>5896</v>
      </c>
      <c r="E807" s="74">
        <v>80</v>
      </c>
      <c r="F807" s="81">
        <v>0.58799999999999997</v>
      </c>
      <c r="G807" s="81">
        <f t="shared" si="24"/>
        <v>47.04</v>
      </c>
      <c r="H807" s="70"/>
      <c r="I807" s="80">
        <f t="shared" si="25"/>
        <v>0</v>
      </c>
      <c r="J807" s="87" t="s">
        <v>91</v>
      </c>
      <c r="L807" s="34"/>
    </row>
    <row r="808" spans="2:12" x14ac:dyDescent="0.25">
      <c r="B808" s="78" t="s">
        <v>878</v>
      </c>
      <c r="C808" s="78" t="s">
        <v>3738</v>
      </c>
      <c r="D808" s="79" t="s">
        <v>5980</v>
      </c>
      <c r="E808" s="74">
        <v>80</v>
      </c>
      <c r="F808" s="81">
        <v>0.71399999999999997</v>
      </c>
      <c r="G808" s="81">
        <f t="shared" si="24"/>
        <v>57.12</v>
      </c>
      <c r="H808" s="70"/>
      <c r="I808" s="80">
        <f t="shared" si="25"/>
        <v>0</v>
      </c>
      <c r="J808" s="87" t="s">
        <v>91</v>
      </c>
      <c r="L808" s="34"/>
    </row>
    <row r="809" spans="2:12" x14ac:dyDescent="0.25">
      <c r="B809" s="78" t="s">
        <v>879</v>
      </c>
      <c r="C809" s="78" t="s">
        <v>3739</v>
      </c>
      <c r="D809" s="79" t="s">
        <v>6074</v>
      </c>
      <c r="E809" s="74">
        <v>80</v>
      </c>
      <c r="F809" s="81">
        <v>0.58799999999999997</v>
      </c>
      <c r="G809" s="81">
        <f t="shared" si="24"/>
        <v>47.04</v>
      </c>
      <c r="H809" s="70"/>
      <c r="I809" s="80">
        <f t="shared" si="25"/>
        <v>0</v>
      </c>
      <c r="J809" s="87" t="s">
        <v>91</v>
      </c>
      <c r="L809" s="34"/>
    </row>
    <row r="810" spans="2:12" x14ac:dyDescent="0.25">
      <c r="B810" s="78" t="s">
        <v>880</v>
      </c>
      <c r="C810" s="78" t="s">
        <v>3740</v>
      </c>
      <c r="D810" s="79" t="s">
        <v>6075</v>
      </c>
      <c r="E810" s="74">
        <v>80</v>
      </c>
      <c r="F810" s="81">
        <v>0.58799999999999997</v>
      </c>
      <c r="G810" s="81">
        <f t="shared" si="24"/>
        <v>47.04</v>
      </c>
      <c r="H810" s="70"/>
      <c r="I810" s="80">
        <f t="shared" si="25"/>
        <v>0</v>
      </c>
      <c r="J810" s="87" t="s">
        <v>91</v>
      </c>
      <c r="L810" s="34"/>
    </row>
    <row r="811" spans="2:12" x14ac:dyDescent="0.25">
      <c r="B811" s="78" t="s">
        <v>881</v>
      </c>
      <c r="C811" s="78" t="s">
        <v>3741</v>
      </c>
      <c r="D811" s="79" t="s">
        <v>5850</v>
      </c>
      <c r="E811" s="74">
        <v>80</v>
      </c>
      <c r="F811" s="81">
        <v>0.63</v>
      </c>
      <c r="G811" s="81">
        <f t="shared" si="24"/>
        <v>50.4</v>
      </c>
      <c r="H811" s="70"/>
      <c r="I811" s="80">
        <f t="shared" si="25"/>
        <v>0</v>
      </c>
      <c r="J811" s="87" t="s">
        <v>91</v>
      </c>
      <c r="L811" s="34"/>
    </row>
    <row r="812" spans="2:12" x14ac:dyDescent="0.25">
      <c r="B812" s="78" t="s">
        <v>882</v>
      </c>
      <c r="C812" s="78" t="s">
        <v>3742</v>
      </c>
      <c r="D812" s="79" t="s">
        <v>5827</v>
      </c>
      <c r="E812" s="74">
        <v>80</v>
      </c>
      <c r="F812" s="81">
        <v>0.71399999999999997</v>
      </c>
      <c r="G812" s="81">
        <f t="shared" si="24"/>
        <v>57.12</v>
      </c>
      <c r="H812" s="70"/>
      <c r="I812" s="80">
        <f t="shared" si="25"/>
        <v>0</v>
      </c>
      <c r="J812" s="87" t="s">
        <v>91</v>
      </c>
      <c r="L812" s="34"/>
    </row>
    <row r="813" spans="2:12" x14ac:dyDescent="0.25">
      <c r="B813" s="78" t="s">
        <v>883</v>
      </c>
      <c r="C813" s="78" t="s">
        <v>3743</v>
      </c>
      <c r="D813" s="79" t="s">
        <v>6012</v>
      </c>
      <c r="E813" s="74">
        <v>80</v>
      </c>
      <c r="F813" s="81">
        <v>0.68879999999999997</v>
      </c>
      <c r="G813" s="81">
        <f t="shared" si="24"/>
        <v>55.103999999999999</v>
      </c>
      <c r="H813" s="70"/>
      <c r="I813" s="80">
        <f t="shared" si="25"/>
        <v>0</v>
      </c>
      <c r="J813" s="87" t="s">
        <v>91</v>
      </c>
      <c r="L813" s="34"/>
    </row>
    <row r="814" spans="2:12" x14ac:dyDescent="0.25">
      <c r="B814" s="78" t="s">
        <v>884</v>
      </c>
      <c r="C814" s="78" t="s">
        <v>3744</v>
      </c>
      <c r="D814" s="79" t="s">
        <v>6076</v>
      </c>
      <c r="E814" s="74">
        <v>80</v>
      </c>
      <c r="F814" s="81">
        <v>0.63</v>
      </c>
      <c r="G814" s="81">
        <f t="shared" si="24"/>
        <v>50.4</v>
      </c>
      <c r="H814" s="70"/>
      <c r="I814" s="80">
        <f t="shared" si="25"/>
        <v>0</v>
      </c>
      <c r="J814" s="87" t="s">
        <v>91</v>
      </c>
      <c r="L814" s="34"/>
    </row>
    <row r="815" spans="2:12" x14ac:dyDescent="0.25">
      <c r="B815" s="78" t="s">
        <v>885</v>
      </c>
      <c r="C815" s="78" t="s">
        <v>3745</v>
      </c>
      <c r="D815" s="79" t="s">
        <v>6077</v>
      </c>
      <c r="E815" s="74">
        <v>80</v>
      </c>
      <c r="F815" s="81">
        <v>0.58799999999999997</v>
      </c>
      <c r="G815" s="81">
        <f t="shared" si="24"/>
        <v>47.04</v>
      </c>
      <c r="H815" s="70"/>
      <c r="I815" s="80">
        <f t="shared" si="25"/>
        <v>0</v>
      </c>
      <c r="J815" s="87" t="s">
        <v>91</v>
      </c>
      <c r="L815" s="34"/>
    </row>
    <row r="816" spans="2:12" x14ac:dyDescent="0.25">
      <c r="B816" s="78" t="s">
        <v>886</v>
      </c>
      <c r="C816" s="78" t="s">
        <v>3746</v>
      </c>
      <c r="D816" s="79" t="s">
        <v>5989</v>
      </c>
      <c r="E816" s="74">
        <v>80</v>
      </c>
      <c r="F816" s="81">
        <v>0.59639999999999993</v>
      </c>
      <c r="G816" s="81">
        <f t="shared" si="24"/>
        <v>47.711999999999996</v>
      </c>
      <c r="H816" s="70"/>
      <c r="I816" s="80">
        <f t="shared" si="25"/>
        <v>0</v>
      </c>
      <c r="J816" s="87" t="s">
        <v>91</v>
      </c>
      <c r="L816" s="34"/>
    </row>
    <row r="817" spans="2:12" x14ac:dyDescent="0.25">
      <c r="B817" s="78" t="s">
        <v>887</v>
      </c>
      <c r="C817" s="78" t="s">
        <v>3747</v>
      </c>
      <c r="D817" s="79" t="s">
        <v>5826</v>
      </c>
      <c r="E817" s="74">
        <v>80</v>
      </c>
      <c r="F817" s="81">
        <v>0.5544</v>
      </c>
      <c r="G817" s="81">
        <f t="shared" si="24"/>
        <v>44.352000000000004</v>
      </c>
      <c r="H817" s="70"/>
      <c r="I817" s="80">
        <f t="shared" si="25"/>
        <v>0</v>
      </c>
      <c r="J817" s="87" t="s">
        <v>91</v>
      </c>
      <c r="L817" s="34"/>
    </row>
    <row r="818" spans="2:12" x14ac:dyDescent="0.25">
      <c r="B818" s="78" t="s">
        <v>888</v>
      </c>
      <c r="C818" s="78" t="s">
        <v>3748</v>
      </c>
      <c r="D818" s="79" t="s">
        <v>5815</v>
      </c>
      <c r="E818" s="74">
        <v>80</v>
      </c>
      <c r="F818" s="81">
        <v>0.58799999999999997</v>
      </c>
      <c r="G818" s="81">
        <f t="shared" si="24"/>
        <v>47.04</v>
      </c>
      <c r="H818" s="70"/>
      <c r="I818" s="80">
        <f t="shared" si="25"/>
        <v>0</v>
      </c>
      <c r="J818" s="87" t="s">
        <v>91</v>
      </c>
      <c r="L818" s="34"/>
    </row>
    <row r="819" spans="2:12" x14ac:dyDescent="0.25">
      <c r="B819" s="78" t="s">
        <v>889</v>
      </c>
      <c r="C819" s="78" t="s">
        <v>3749</v>
      </c>
      <c r="D819" s="79" t="s">
        <v>5971</v>
      </c>
      <c r="E819" s="74">
        <v>80</v>
      </c>
      <c r="F819" s="81">
        <v>0.58799999999999997</v>
      </c>
      <c r="G819" s="81">
        <f t="shared" si="24"/>
        <v>47.04</v>
      </c>
      <c r="H819" s="70"/>
      <c r="I819" s="80">
        <f t="shared" si="25"/>
        <v>0</v>
      </c>
      <c r="J819" s="87" t="s">
        <v>91</v>
      </c>
      <c r="L819" s="34"/>
    </row>
    <row r="820" spans="2:12" x14ac:dyDescent="0.25">
      <c r="B820" s="78" t="s">
        <v>890</v>
      </c>
      <c r="C820" s="78" t="s">
        <v>3750</v>
      </c>
      <c r="D820" s="79" t="s">
        <v>6078</v>
      </c>
      <c r="E820" s="74">
        <v>80</v>
      </c>
      <c r="F820" s="81">
        <v>0.71399999999999997</v>
      </c>
      <c r="G820" s="81">
        <f t="shared" si="24"/>
        <v>57.12</v>
      </c>
      <c r="H820" s="70"/>
      <c r="I820" s="80">
        <f t="shared" si="25"/>
        <v>0</v>
      </c>
      <c r="J820" s="87" t="s">
        <v>91</v>
      </c>
      <c r="L820" s="34"/>
    </row>
    <row r="821" spans="2:12" x14ac:dyDescent="0.25">
      <c r="B821" s="78" t="s">
        <v>891</v>
      </c>
      <c r="C821" s="78" t="s">
        <v>3751</v>
      </c>
      <c r="D821" s="79" t="s">
        <v>5863</v>
      </c>
      <c r="E821" s="74">
        <v>80</v>
      </c>
      <c r="F821" s="81">
        <v>0.58799999999999997</v>
      </c>
      <c r="G821" s="81">
        <f t="shared" si="24"/>
        <v>47.04</v>
      </c>
      <c r="H821" s="70"/>
      <c r="I821" s="80">
        <f t="shared" si="25"/>
        <v>0</v>
      </c>
      <c r="J821" s="87" t="s">
        <v>91</v>
      </c>
      <c r="L821" s="34"/>
    </row>
    <row r="822" spans="2:12" x14ac:dyDescent="0.25">
      <c r="B822" s="78" t="s">
        <v>892</v>
      </c>
      <c r="C822" s="78" t="s">
        <v>3752</v>
      </c>
      <c r="D822" s="79" t="s">
        <v>5992</v>
      </c>
      <c r="E822" s="74">
        <v>80</v>
      </c>
      <c r="F822" s="81">
        <v>0.58799999999999997</v>
      </c>
      <c r="G822" s="81">
        <f t="shared" si="24"/>
        <v>47.04</v>
      </c>
      <c r="H822" s="70"/>
      <c r="I822" s="80">
        <f t="shared" si="25"/>
        <v>0</v>
      </c>
      <c r="J822" s="87" t="s">
        <v>91</v>
      </c>
      <c r="L822" s="34"/>
    </row>
    <row r="823" spans="2:12" x14ac:dyDescent="0.25">
      <c r="B823" s="78" t="s">
        <v>893</v>
      </c>
      <c r="C823" s="78" t="s">
        <v>3753</v>
      </c>
      <c r="D823" s="79" t="s">
        <v>5850</v>
      </c>
      <c r="E823" s="74">
        <v>80</v>
      </c>
      <c r="F823" s="81">
        <v>0.58799999999999997</v>
      </c>
      <c r="G823" s="81">
        <f t="shared" si="24"/>
        <v>47.04</v>
      </c>
      <c r="H823" s="70"/>
      <c r="I823" s="80">
        <f t="shared" si="25"/>
        <v>0</v>
      </c>
      <c r="J823" s="87" t="s">
        <v>91</v>
      </c>
      <c r="L823" s="34"/>
    </row>
    <row r="824" spans="2:12" x14ac:dyDescent="0.25">
      <c r="B824" s="78" t="s">
        <v>894</v>
      </c>
      <c r="C824" s="78" t="s">
        <v>3754</v>
      </c>
      <c r="D824" s="79" t="s">
        <v>5863</v>
      </c>
      <c r="E824" s="74">
        <v>80</v>
      </c>
      <c r="F824" s="81">
        <v>0.58799999999999997</v>
      </c>
      <c r="G824" s="81">
        <f t="shared" si="24"/>
        <v>47.04</v>
      </c>
      <c r="H824" s="70"/>
      <c r="I824" s="80">
        <f t="shared" si="25"/>
        <v>0</v>
      </c>
      <c r="J824" s="87" t="s">
        <v>91</v>
      </c>
      <c r="L824" s="34"/>
    </row>
    <row r="825" spans="2:12" x14ac:dyDescent="0.25">
      <c r="B825" s="78" t="s">
        <v>895</v>
      </c>
      <c r="C825" s="78" t="s">
        <v>3755</v>
      </c>
      <c r="D825" s="79" t="s">
        <v>5995</v>
      </c>
      <c r="E825" s="74">
        <v>80</v>
      </c>
      <c r="F825" s="81">
        <v>0.58799999999999997</v>
      </c>
      <c r="G825" s="81">
        <f t="shared" si="24"/>
        <v>47.04</v>
      </c>
      <c r="H825" s="70"/>
      <c r="I825" s="80">
        <f t="shared" si="25"/>
        <v>0</v>
      </c>
      <c r="J825" s="87" t="s">
        <v>91</v>
      </c>
      <c r="L825" s="34"/>
    </row>
    <row r="826" spans="2:12" x14ac:dyDescent="0.25">
      <c r="B826" s="78" t="s">
        <v>896</v>
      </c>
      <c r="C826" s="78" t="s">
        <v>3756</v>
      </c>
      <c r="D826" s="79" t="s">
        <v>5814</v>
      </c>
      <c r="E826" s="74">
        <v>80</v>
      </c>
      <c r="F826" s="81">
        <v>0.5544</v>
      </c>
      <c r="G826" s="81">
        <f t="shared" si="24"/>
        <v>44.352000000000004</v>
      </c>
      <c r="H826" s="70"/>
      <c r="I826" s="80">
        <f t="shared" si="25"/>
        <v>0</v>
      </c>
      <c r="J826" s="87" t="s">
        <v>91</v>
      </c>
      <c r="L826" s="34"/>
    </row>
    <row r="827" spans="2:12" x14ac:dyDescent="0.25">
      <c r="B827" s="78" t="s">
        <v>897</v>
      </c>
      <c r="C827" s="78" t="s">
        <v>3757</v>
      </c>
      <c r="D827" s="79" t="s">
        <v>5814</v>
      </c>
      <c r="E827" s="74">
        <v>80</v>
      </c>
      <c r="F827" s="81">
        <v>0.6048</v>
      </c>
      <c r="G827" s="81">
        <f t="shared" si="24"/>
        <v>48.384</v>
      </c>
      <c r="H827" s="70"/>
      <c r="I827" s="80">
        <f t="shared" si="25"/>
        <v>0</v>
      </c>
      <c r="J827" s="87" t="s">
        <v>91</v>
      </c>
      <c r="L827" s="34"/>
    </row>
    <row r="828" spans="2:12" x14ac:dyDescent="0.25">
      <c r="B828" s="78" t="s">
        <v>898</v>
      </c>
      <c r="C828" s="78" t="s">
        <v>3758</v>
      </c>
      <c r="D828" s="79" t="s">
        <v>6079</v>
      </c>
      <c r="E828" s="74">
        <v>80</v>
      </c>
      <c r="F828" s="81">
        <v>0.71399999999999997</v>
      </c>
      <c r="G828" s="81">
        <f t="shared" si="24"/>
        <v>57.12</v>
      </c>
      <c r="H828" s="70"/>
      <c r="I828" s="80">
        <f t="shared" si="25"/>
        <v>0</v>
      </c>
      <c r="J828" s="87" t="s">
        <v>91</v>
      </c>
      <c r="L828" s="34"/>
    </row>
    <row r="829" spans="2:12" x14ac:dyDescent="0.25">
      <c r="B829" s="78" t="s">
        <v>899</v>
      </c>
      <c r="C829" s="78" t="s">
        <v>3759</v>
      </c>
      <c r="D829" s="79" t="s">
        <v>5995</v>
      </c>
      <c r="E829" s="74">
        <v>80</v>
      </c>
      <c r="F829" s="81">
        <v>0.58799999999999997</v>
      </c>
      <c r="G829" s="81">
        <f t="shared" si="24"/>
        <v>47.04</v>
      </c>
      <c r="H829" s="70"/>
      <c r="I829" s="80">
        <f t="shared" si="25"/>
        <v>0</v>
      </c>
      <c r="J829" s="87" t="s">
        <v>91</v>
      </c>
      <c r="L829" s="34"/>
    </row>
    <row r="830" spans="2:12" x14ac:dyDescent="0.25">
      <c r="B830" s="78" t="s">
        <v>900</v>
      </c>
      <c r="C830" s="78" t="s">
        <v>3760</v>
      </c>
      <c r="D830" s="79" t="s">
        <v>6080</v>
      </c>
      <c r="E830" s="74">
        <v>80</v>
      </c>
      <c r="F830" s="81">
        <v>0.71399999999999997</v>
      </c>
      <c r="G830" s="81">
        <f t="shared" si="24"/>
        <v>57.12</v>
      </c>
      <c r="H830" s="70"/>
      <c r="I830" s="80">
        <f t="shared" si="25"/>
        <v>0</v>
      </c>
      <c r="J830" s="87" t="s">
        <v>91</v>
      </c>
      <c r="L830" s="34"/>
    </row>
    <row r="831" spans="2:12" x14ac:dyDescent="0.25">
      <c r="B831" s="78" t="s">
        <v>901</v>
      </c>
      <c r="C831" s="78" t="s">
        <v>3761</v>
      </c>
      <c r="D831" s="79" t="s">
        <v>5995</v>
      </c>
      <c r="E831" s="74">
        <v>80</v>
      </c>
      <c r="F831" s="81">
        <v>0.58799999999999997</v>
      </c>
      <c r="G831" s="81">
        <f t="shared" si="24"/>
        <v>47.04</v>
      </c>
      <c r="H831" s="70"/>
      <c r="I831" s="80">
        <f t="shared" si="25"/>
        <v>0</v>
      </c>
      <c r="J831" s="87" t="s">
        <v>91</v>
      </c>
      <c r="L831" s="34"/>
    </row>
    <row r="832" spans="2:12" x14ac:dyDescent="0.25">
      <c r="B832" s="78" t="s">
        <v>902</v>
      </c>
      <c r="C832" s="78" t="s">
        <v>3762</v>
      </c>
      <c r="D832" s="79" t="s">
        <v>5815</v>
      </c>
      <c r="E832" s="74">
        <v>80</v>
      </c>
      <c r="F832" s="81">
        <v>0.58799999999999997</v>
      </c>
      <c r="G832" s="81">
        <f t="shared" si="24"/>
        <v>47.04</v>
      </c>
      <c r="H832" s="70"/>
      <c r="I832" s="80">
        <f t="shared" si="25"/>
        <v>0</v>
      </c>
      <c r="J832" s="87" t="s">
        <v>91</v>
      </c>
      <c r="L832" s="34"/>
    </row>
    <row r="833" spans="2:12" x14ac:dyDescent="0.25">
      <c r="B833" s="78" t="s">
        <v>903</v>
      </c>
      <c r="C833" s="78" t="s">
        <v>3763</v>
      </c>
      <c r="D833" s="79" t="s">
        <v>5827</v>
      </c>
      <c r="E833" s="74">
        <v>80</v>
      </c>
      <c r="F833" s="81">
        <v>0.63</v>
      </c>
      <c r="G833" s="81">
        <f t="shared" si="24"/>
        <v>50.4</v>
      </c>
      <c r="H833" s="70"/>
      <c r="I833" s="80">
        <f t="shared" si="25"/>
        <v>0</v>
      </c>
      <c r="J833" s="87" t="s">
        <v>91</v>
      </c>
      <c r="L833" s="34"/>
    </row>
    <row r="834" spans="2:12" x14ac:dyDescent="0.25">
      <c r="B834" s="78" t="s">
        <v>904</v>
      </c>
      <c r="C834" s="78" t="s">
        <v>3764</v>
      </c>
      <c r="D834" s="79" t="s">
        <v>5815</v>
      </c>
      <c r="E834" s="74">
        <v>80</v>
      </c>
      <c r="F834" s="81">
        <v>0.58799999999999997</v>
      </c>
      <c r="G834" s="81">
        <f t="shared" si="24"/>
        <v>47.04</v>
      </c>
      <c r="H834" s="70"/>
      <c r="I834" s="80">
        <f t="shared" si="25"/>
        <v>0</v>
      </c>
      <c r="J834" s="87" t="s">
        <v>91</v>
      </c>
      <c r="L834" s="34"/>
    </row>
    <row r="835" spans="2:12" x14ac:dyDescent="0.25">
      <c r="B835" s="78" t="s">
        <v>905</v>
      </c>
      <c r="C835" s="78" t="s">
        <v>3765</v>
      </c>
      <c r="D835" s="79" t="s">
        <v>5827</v>
      </c>
      <c r="E835" s="74">
        <v>80</v>
      </c>
      <c r="F835" s="81">
        <v>0.5544</v>
      </c>
      <c r="G835" s="81">
        <f t="shared" si="24"/>
        <v>44.352000000000004</v>
      </c>
      <c r="H835" s="70"/>
      <c r="I835" s="80">
        <f t="shared" si="25"/>
        <v>0</v>
      </c>
      <c r="J835" s="87" t="s">
        <v>91</v>
      </c>
      <c r="L835" s="34"/>
    </row>
    <row r="836" spans="2:12" x14ac:dyDescent="0.25">
      <c r="B836" s="78" t="s">
        <v>906</v>
      </c>
      <c r="C836" s="78" t="s">
        <v>3766</v>
      </c>
      <c r="D836" s="79" t="s">
        <v>6081</v>
      </c>
      <c r="E836" s="74">
        <v>80</v>
      </c>
      <c r="F836" s="81">
        <v>0.5544</v>
      </c>
      <c r="G836" s="81">
        <f t="shared" si="24"/>
        <v>44.352000000000004</v>
      </c>
      <c r="H836" s="70"/>
      <c r="I836" s="80">
        <f t="shared" si="25"/>
        <v>0</v>
      </c>
      <c r="J836" s="87" t="s">
        <v>91</v>
      </c>
      <c r="L836" s="34"/>
    </row>
    <row r="837" spans="2:12" x14ac:dyDescent="0.25">
      <c r="B837" s="78" t="s">
        <v>907</v>
      </c>
      <c r="C837" s="78" t="s">
        <v>3767</v>
      </c>
      <c r="D837" s="79" t="s">
        <v>6082</v>
      </c>
      <c r="E837" s="74">
        <v>80</v>
      </c>
      <c r="F837" s="81">
        <v>0.58799999999999997</v>
      </c>
      <c r="G837" s="81">
        <f t="shared" si="24"/>
        <v>47.04</v>
      </c>
      <c r="H837" s="70"/>
      <c r="I837" s="80">
        <f t="shared" si="25"/>
        <v>0</v>
      </c>
      <c r="J837" s="87" t="s">
        <v>91</v>
      </c>
      <c r="L837" s="34"/>
    </row>
    <row r="838" spans="2:12" x14ac:dyDescent="0.25">
      <c r="B838" s="78" t="s">
        <v>908</v>
      </c>
      <c r="C838" s="78" t="s">
        <v>3768</v>
      </c>
      <c r="D838" s="79" t="s">
        <v>5850</v>
      </c>
      <c r="E838" s="74">
        <v>80</v>
      </c>
      <c r="F838" s="81">
        <v>0.58799999999999997</v>
      </c>
      <c r="G838" s="81">
        <f t="shared" si="24"/>
        <v>47.04</v>
      </c>
      <c r="H838" s="70"/>
      <c r="I838" s="80">
        <f t="shared" si="25"/>
        <v>0</v>
      </c>
      <c r="J838" s="87" t="s">
        <v>91</v>
      </c>
      <c r="L838" s="34"/>
    </row>
    <row r="839" spans="2:12" x14ac:dyDescent="0.25">
      <c r="B839" s="78" t="s">
        <v>909</v>
      </c>
      <c r="C839" s="78" t="s">
        <v>3769</v>
      </c>
      <c r="D839" s="79" t="s">
        <v>6083</v>
      </c>
      <c r="E839" s="74">
        <v>80</v>
      </c>
      <c r="F839" s="81">
        <v>0.58799999999999997</v>
      </c>
      <c r="G839" s="81">
        <f t="shared" si="24"/>
        <v>47.04</v>
      </c>
      <c r="H839" s="70"/>
      <c r="I839" s="80">
        <f t="shared" si="25"/>
        <v>0</v>
      </c>
      <c r="J839" s="87" t="s">
        <v>91</v>
      </c>
      <c r="L839" s="34"/>
    </row>
    <row r="840" spans="2:12" x14ac:dyDescent="0.25">
      <c r="B840" s="78" t="s">
        <v>910</v>
      </c>
      <c r="C840" s="78" t="s">
        <v>3770</v>
      </c>
      <c r="D840" s="79" t="s">
        <v>6084</v>
      </c>
      <c r="E840" s="74">
        <v>80</v>
      </c>
      <c r="F840" s="81">
        <v>0.71399999999999997</v>
      </c>
      <c r="G840" s="81">
        <f t="shared" si="24"/>
        <v>57.12</v>
      </c>
      <c r="H840" s="70"/>
      <c r="I840" s="80">
        <f t="shared" si="25"/>
        <v>0</v>
      </c>
      <c r="J840" s="87" t="s">
        <v>91</v>
      </c>
      <c r="L840" s="34"/>
    </row>
    <row r="841" spans="2:12" x14ac:dyDescent="0.25">
      <c r="B841" s="78" t="s">
        <v>911</v>
      </c>
      <c r="C841" s="78" t="s">
        <v>3771</v>
      </c>
      <c r="D841" s="79" t="s">
        <v>5827</v>
      </c>
      <c r="E841" s="74">
        <v>80</v>
      </c>
      <c r="F841" s="81">
        <v>0.58799999999999997</v>
      </c>
      <c r="G841" s="81">
        <f t="shared" si="24"/>
        <v>47.04</v>
      </c>
      <c r="H841" s="70"/>
      <c r="I841" s="80">
        <f t="shared" si="25"/>
        <v>0</v>
      </c>
      <c r="J841" s="87" t="s">
        <v>91</v>
      </c>
      <c r="L841" s="34"/>
    </row>
    <row r="842" spans="2:12" x14ac:dyDescent="0.25">
      <c r="B842" s="78" t="s">
        <v>912</v>
      </c>
      <c r="C842" s="78" t="s">
        <v>3772</v>
      </c>
      <c r="D842" s="79" t="s">
        <v>5995</v>
      </c>
      <c r="E842" s="74">
        <v>80</v>
      </c>
      <c r="F842" s="81">
        <v>0.59639999999999993</v>
      </c>
      <c r="G842" s="81">
        <f t="shared" si="24"/>
        <v>47.711999999999996</v>
      </c>
      <c r="H842" s="70"/>
      <c r="I842" s="80">
        <f t="shared" si="25"/>
        <v>0</v>
      </c>
      <c r="J842" s="87" t="s">
        <v>91</v>
      </c>
      <c r="L842" s="34"/>
    </row>
    <row r="843" spans="2:12" x14ac:dyDescent="0.25">
      <c r="B843" s="78" t="s">
        <v>913</v>
      </c>
      <c r="C843" s="78" t="s">
        <v>3773</v>
      </c>
      <c r="D843" s="79" t="s">
        <v>6085</v>
      </c>
      <c r="E843" s="74">
        <v>80</v>
      </c>
      <c r="F843" s="81">
        <v>0.63</v>
      </c>
      <c r="G843" s="81">
        <f t="shared" si="24"/>
        <v>50.4</v>
      </c>
      <c r="H843" s="70"/>
      <c r="I843" s="80">
        <f t="shared" si="25"/>
        <v>0</v>
      </c>
      <c r="J843" s="87" t="s">
        <v>91</v>
      </c>
      <c r="L843" s="34"/>
    </row>
    <row r="844" spans="2:12" x14ac:dyDescent="0.25">
      <c r="B844" s="78" t="s">
        <v>914</v>
      </c>
      <c r="C844" s="78" t="s">
        <v>3774</v>
      </c>
      <c r="D844" s="79" t="s">
        <v>5850</v>
      </c>
      <c r="E844" s="74">
        <v>80</v>
      </c>
      <c r="F844" s="81">
        <v>0.5544</v>
      </c>
      <c r="G844" s="81">
        <f t="shared" si="24"/>
        <v>44.352000000000004</v>
      </c>
      <c r="H844" s="70"/>
      <c r="I844" s="80">
        <f t="shared" si="25"/>
        <v>0</v>
      </c>
      <c r="J844" s="87" t="s">
        <v>91</v>
      </c>
      <c r="L844" s="34"/>
    </row>
    <row r="845" spans="2:12" x14ac:dyDescent="0.25">
      <c r="B845" s="78" t="s">
        <v>915</v>
      </c>
      <c r="C845" s="78" t="s">
        <v>3775</v>
      </c>
      <c r="D845" s="79" t="s">
        <v>5827</v>
      </c>
      <c r="E845" s="74">
        <v>80</v>
      </c>
      <c r="F845" s="81">
        <v>0.58799999999999997</v>
      </c>
      <c r="G845" s="81">
        <f t="shared" si="24"/>
        <v>47.04</v>
      </c>
      <c r="H845" s="70"/>
      <c r="I845" s="80">
        <f t="shared" si="25"/>
        <v>0</v>
      </c>
      <c r="J845" s="87" t="s">
        <v>91</v>
      </c>
      <c r="L845" s="34"/>
    </row>
    <row r="846" spans="2:12" x14ac:dyDescent="0.25">
      <c r="B846" s="78" t="s">
        <v>916</v>
      </c>
      <c r="C846" s="78" t="s">
        <v>3776</v>
      </c>
      <c r="D846" s="79" t="s">
        <v>6086</v>
      </c>
      <c r="E846" s="74">
        <v>80</v>
      </c>
      <c r="F846" s="81">
        <v>0.58799999999999997</v>
      </c>
      <c r="G846" s="81">
        <f t="shared" si="24"/>
        <v>47.04</v>
      </c>
      <c r="H846" s="70"/>
      <c r="I846" s="80">
        <f t="shared" si="25"/>
        <v>0</v>
      </c>
      <c r="J846" s="87" t="s">
        <v>91</v>
      </c>
      <c r="L846" s="34"/>
    </row>
    <row r="847" spans="2:12" x14ac:dyDescent="0.25">
      <c r="B847" s="78" t="s">
        <v>917</v>
      </c>
      <c r="C847" s="78" t="s">
        <v>3777</v>
      </c>
      <c r="D847" s="79" t="s">
        <v>6087</v>
      </c>
      <c r="E847" s="74">
        <v>80</v>
      </c>
      <c r="F847" s="81">
        <v>0.71399999999999997</v>
      </c>
      <c r="G847" s="81">
        <f t="shared" si="24"/>
        <v>57.12</v>
      </c>
      <c r="H847" s="70"/>
      <c r="I847" s="80">
        <f t="shared" si="25"/>
        <v>0</v>
      </c>
      <c r="J847" s="87" t="s">
        <v>91</v>
      </c>
      <c r="L847" s="34"/>
    </row>
    <row r="848" spans="2:12" x14ac:dyDescent="0.25">
      <c r="B848" s="78" t="s">
        <v>918</v>
      </c>
      <c r="C848" s="78" t="s">
        <v>3778</v>
      </c>
      <c r="D848" s="79" t="s">
        <v>6088</v>
      </c>
      <c r="E848" s="74">
        <v>80</v>
      </c>
      <c r="F848" s="81">
        <v>0.63</v>
      </c>
      <c r="G848" s="81">
        <f t="shared" si="24"/>
        <v>50.4</v>
      </c>
      <c r="H848" s="70"/>
      <c r="I848" s="80">
        <f t="shared" si="25"/>
        <v>0</v>
      </c>
      <c r="J848" s="87" t="s">
        <v>91</v>
      </c>
      <c r="L848" s="34"/>
    </row>
    <row r="849" spans="2:12" x14ac:dyDescent="0.25">
      <c r="B849" s="78" t="s">
        <v>919</v>
      </c>
      <c r="C849" s="78" t="s">
        <v>3779</v>
      </c>
      <c r="D849" s="79" t="s">
        <v>5815</v>
      </c>
      <c r="E849" s="74">
        <v>80</v>
      </c>
      <c r="F849" s="81">
        <v>0.58799999999999997</v>
      </c>
      <c r="G849" s="81">
        <f t="shared" si="24"/>
        <v>47.04</v>
      </c>
      <c r="H849" s="70"/>
      <c r="I849" s="80">
        <f t="shared" si="25"/>
        <v>0</v>
      </c>
      <c r="J849" s="87" t="s">
        <v>91</v>
      </c>
      <c r="L849" s="34"/>
    </row>
    <row r="850" spans="2:12" x14ac:dyDescent="0.25">
      <c r="B850" s="78" t="s">
        <v>920</v>
      </c>
      <c r="C850" s="78" t="s">
        <v>3780</v>
      </c>
      <c r="D850" s="79" t="s">
        <v>6089</v>
      </c>
      <c r="E850" s="74">
        <v>80</v>
      </c>
      <c r="F850" s="81">
        <v>0.68879999999999997</v>
      </c>
      <c r="G850" s="81">
        <f t="shared" si="24"/>
        <v>55.103999999999999</v>
      </c>
      <c r="H850" s="70"/>
      <c r="I850" s="80">
        <f t="shared" si="25"/>
        <v>0</v>
      </c>
      <c r="J850" s="87" t="s">
        <v>91</v>
      </c>
      <c r="L850" s="34"/>
    </row>
    <row r="851" spans="2:12" x14ac:dyDescent="0.25">
      <c r="B851" s="78" t="s">
        <v>921</v>
      </c>
      <c r="C851" s="78" t="s">
        <v>3781</v>
      </c>
      <c r="D851" s="79" t="s">
        <v>5850</v>
      </c>
      <c r="E851" s="74">
        <v>80</v>
      </c>
      <c r="F851" s="81">
        <v>0.58799999999999997</v>
      </c>
      <c r="G851" s="81">
        <f t="shared" si="24"/>
        <v>47.04</v>
      </c>
      <c r="H851" s="70"/>
      <c r="I851" s="80">
        <f t="shared" si="25"/>
        <v>0</v>
      </c>
      <c r="J851" s="87" t="s">
        <v>91</v>
      </c>
      <c r="L851" s="34"/>
    </row>
    <row r="852" spans="2:12" x14ac:dyDescent="0.25">
      <c r="B852" s="78" t="s">
        <v>922</v>
      </c>
      <c r="C852" s="78" t="s">
        <v>3782</v>
      </c>
      <c r="D852" s="79" t="s">
        <v>5850</v>
      </c>
      <c r="E852" s="74">
        <v>80</v>
      </c>
      <c r="F852" s="81">
        <v>0.59639999999999993</v>
      </c>
      <c r="G852" s="81">
        <f t="shared" si="24"/>
        <v>47.711999999999996</v>
      </c>
      <c r="H852" s="70"/>
      <c r="I852" s="80">
        <f t="shared" si="25"/>
        <v>0</v>
      </c>
      <c r="J852" s="87" t="s">
        <v>91</v>
      </c>
      <c r="L852" s="34"/>
    </row>
    <row r="853" spans="2:12" x14ac:dyDescent="0.25">
      <c r="B853" s="78" t="s">
        <v>923</v>
      </c>
      <c r="C853" s="78" t="s">
        <v>3783</v>
      </c>
      <c r="D853" s="79" t="s">
        <v>6090</v>
      </c>
      <c r="E853" s="74">
        <v>80</v>
      </c>
      <c r="F853" s="81">
        <v>0.77280000000000004</v>
      </c>
      <c r="G853" s="81">
        <f t="shared" si="24"/>
        <v>61.824000000000005</v>
      </c>
      <c r="H853" s="70"/>
      <c r="I853" s="80">
        <f t="shared" si="25"/>
        <v>0</v>
      </c>
      <c r="J853" s="87" t="s">
        <v>91</v>
      </c>
      <c r="L853" s="34"/>
    </row>
    <row r="854" spans="2:12" x14ac:dyDescent="0.25">
      <c r="B854" s="78" t="s">
        <v>924</v>
      </c>
      <c r="C854" s="78" t="s">
        <v>3784</v>
      </c>
      <c r="D854" s="79" t="s">
        <v>5850</v>
      </c>
      <c r="E854" s="74">
        <v>80</v>
      </c>
      <c r="F854" s="81">
        <v>0.5544</v>
      </c>
      <c r="G854" s="81">
        <f t="shared" ref="G854:G917" si="26">F854*E854</f>
        <v>44.352000000000004</v>
      </c>
      <c r="H854" s="70"/>
      <c r="I854" s="80">
        <f t="shared" si="25"/>
        <v>0</v>
      </c>
      <c r="J854" s="87" t="s">
        <v>91</v>
      </c>
      <c r="L854" s="34"/>
    </row>
    <row r="855" spans="2:12" x14ac:dyDescent="0.25">
      <c r="B855" s="78" t="s">
        <v>925</v>
      </c>
      <c r="C855" s="78" t="s">
        <v>3785</v>
      </c>
      <c r="D855" s="79" t="s">
        <v>5850</v>
      </c>
      <c r="E855" s="74">
        <v>80</v>
      </c>
      <c r="F855" s="81">
        <v>0.62160000000000004</v>
      </c>
      <c r="G855" s="81">
        <f t="shared" si="26"/>
        <v>49.728000000000002</v>
      </c>
      <c r="H855" s="70"/>
      <c r="I855" s="80">
        <f t="shared" ref="I855:I918" si="27">H855*G855</f>
        <v>0</v>
      </c>
      <c r="J855" s="87" t="s">
        <v>91</v>
      </c>
      <c r="L855" s="34"/>
    </row>
    <row r="856" spans="2:12" x14ac:dyDescent="0.25">
      <c r="B856" s="78" t="s">
        <v>926</v>
      </c>
      <c r="C856" s="78" t="s">
        <v>3786</v>
      </c>
      <c r="D856" s="79" t="s">
        <v>5897</v>
      </c>
      <c r="E856" s="74">
        <v>80</v>
      </c>
      <c r="F856" s="81">
        <v>0.5544</v>
      </c>
      <c r="G856" s="81">
        <f t="shared" si="26"/>
        <v>44.352000000000004</v>
      </c>
      <c r="H856" s="70"/>
      <c r="I856" s="80">
        <f t="shared" si="27"/>
        <v>0</v>
      </c>
      <c r="J856" s="87" t="s">
        <v>91</v>
      </c>
      <c r="L856" s="34"/>
    </row>
    <row r="857" spans="2:12" x14ac:dyDescent="0.25">
      <c r="B857" s="78" t="s">
        <v>927</v>
      </c>
      <c r="C857" s="78" t="s">
        <v>3787</v>
      </c>
      <c r="D857" s="79" t="s">
        <v>6091</v>
      </c>
      <c r="E857" s="74">
        <v>80</v>
      </c>
      <c r="F857" s="81">
        <v>0.58799999999999997</v>
      </c>
      <c r="G857" s="81">
        <f t="shared" si="26"/>
        <v>47.04</v>
      </c>
      <c r="H857" s="70"/>
      <c r="I857" s="80">
        <f t="shared" si="27"/>
        <v>0</v>
      </c>
      <c r="J857" s="87" t="s">
        <v>91</v>
      </c>
      <c r="L857" s="34"/>
    </row>
    <row r="858" spans="2:12" x14ac:dyDescent="0.25">
      <c r="B858" s="78" t="s">
        <v>928</v>
      </c>
      <c r="C858" s="78" t="s">
        <v>3788</v>
      </c>
      <c r="D858" s="79" t="s">
        <v>5988</v>
      </c>
      <c r="E858" s="74">
        <v>80</v>
      </c>
      <c r="F858" s="81">
        <v>0.77280000000000004</v>
      </c>
      <c r="G858" s="81">
        <f t="shared" si="26"/>
        <v>61.824000000000005</v>
      </c>
      <c r="H858" s="70"/>
      <c r="I858" s="80">
        <f t="shared" si="27"/>
        <v>0</v>
      </c>
      <c r="J858" s="87" t="s">
        <v>91</v>
      </c>
      <c r="L858" s="34"/>
    </row>
    <row r="859" spans="2:12" x14ac:dyDescent="0.25">
      <c r="B859" s="78" t="s">
        <v>929</v>
      </c>
      <c r="C859" s="78" t="s">
        <v>3789</v>
      </c>
      <c r="D859" s="79" t="s">
        <v>5834</v>
      </c>
      <c r="E859" s="74">
        <v>80</v>
      </c>
      <c r="F859" s="81">
        <v>0.77280000000000004</v>
      </c>
      <c r="G859" s="81">
        <f t="shared" si="26"/>
        <v>61.824000000000005</v>
      </c>
      <c r="H859" s="70"/>
      <c r="I859" s="80">
        <f t="shared" si="27"/>
        <v>0</v>
      </c>
      <c r="J859" s="87" t="s">
        <v>91</v>
      </c>
      <c r="L859" s="34"/>
    </row>
    <row r="860" spans="2:12" x14ac:dyDescent="0.25">
      <c r="B860" s="78" t="s">
        <v>930</v>
      </c>
      <c r="C860" s="78" t="s">
        <v>3790</v>
      </c>
      <c r="D860" s="79" t="s">
        <v>6092</v>
      </c>
      <c r="E860" s="74">
        <v>80</v>
      </c>
      <c r="F860" s="81">
        <v>0.71399999999999997</v>
      </c>
      <c r="G860" s="81">
        <f t="shared" si="26"/>
        <v>57.12</v>
      </c>
      <c r="H860" s="70"/>
      <c r="I860" s="80">
        <f t="shared" si="27"/>
        <v>0</v>
      </c>
      <c r="J860" s="87" t="s">
        <v>91</v>
      </c>
      <c r="L860" s="34"/>
    </row>
    <row r="861" spans="2:12" x14ac:dyDescent="0.25">
      <c r="B861" s="78" t="s">
        <v>931</v>
      </c>
      <c r="C861" s="78" t="s">
        <v>3791</v>
      </c>
      <c r="D861" s="79" t="s">
        <v>6093</v>
      </c>
      <c r="E861" s="74">
        <v>80</v>
      </c>
      <c r="F861" s="81">
        <v>0.63</v>
      </c>
      <c r="G861" s="81">
        <f t="shared" si="26"/>
        <v>50.4</v>
      </c>
      <c r="H861" s="70"/>
      <c r="I861" s="80">
        <f t="shared" si="27"/>
        <v>0</v>
      </c>
      <c r="J861" s="87" t="s">
        <v>91</v>
      </c>
      <c r="L861" s="34"/>
    </row>
    <row r="862" spans="2:12" x14ac:dyDescent="0.25">
      <c r="B862" s="78" t="s">
        <v>932</v>
      </c>
      <c r="C862" s="78" t="s">
        <v>3792</v>
      </c>
      <c r="D862" s="79" t="s">
        <v>6094</v>
      </c>
      <c r="E862" s="74">
        <v>80</v>
      </c>
      <c r="F862" s="81">
        <v>0.58799999999999997</v>
      </c>
      <c r="G862" s="81">
        <f t="shared" si="26"/>
        <v>47.04</v>
      </c>
      <c r="H862" s="70"/>
      <c r="I862" s="80">
        <f t="shared" si="27"/>
        <v>0</v>
      </c>
      <c r="J862" s="87" t="s">
        <v>91</v>
      </c>
      <c r="L862" s="34"/>
    </row>
    <row r="863" spans="2:12" x14ac:dyDescent="0.25">
      <c r="B863" s="78" t="s">
        <v>933</v>
      </c>
      <c r="C863" s="78" t="s">
        <v>3793</v>
      </c>
      <c r="D863" s="79" t="s">
        <v>5815</v>
      </c>
      <c r="E863" s="74">
        <v>80</v>
      </c>
      <c r="F863" s="81">
        <v>0.5544</v>
      </c>
      <c r="G863" s="81">
        <f t="shared" si="26"/>
        <v>44.352000000000004</v>
      </c>
      <c r="H863" s="70"/>
      <c r="I863" s="80">
        <f t="shared" si="27"/>
        <v>0</v>
      </c>
      <c r="J863" s="87" t="s">
        <v>91</v>
      </c>
      <c r="L863" s="34"/>
    </row>
    <row r="864" spans="2:12" x14ac:dyDescent="0.25">
      <c r="B864" s="78" t="s">
        <v>934</v>
      </c>
      <c r="C864" s="78" t="s">
        <v>3794</v>
      </c>
      <c r="D864" s="79" t="s">
        <v>5850</v>
      </c>
      <c r="E864" s="74">
        <v>80</v>
      </c>
      <c r="F864" s="81">
        <v>0.58799999999999997</v>
      </c>
      <c r="G864" s="81">
        <f t="shared" si="26"/>
        <v>47.04</v>
      </c>
      <c r="H864" s="70"/>
      <c r="I864" s="80">
        <f t="shared" si="27"/>
        <v>0</v>
      </c>
      <c r="J864" s="87" t="s">
        <v>91</v>
      </c>
      <c r="L864" s="34"/>
    </row>
    <row r="865" spans="2:12" x14ac:dyDescent="0.25">
      <c r="B865" s="78" t="s">
        <v>935</v>
      </c>
      <c r="C865" s="78" t="s">
        <v>3795</v>
      </c>
      <c r="D865" s="79" t="s">
        <v>6026</v>
      </c>
      <c r="E865" s="74">
        <v>80</v>
      </c>
      <c r="F865" s="81">
        <v>0.58799999999999997</v>
      </c>
      <c r="G865" s="81">
        <f t="shared" si="26"/>
        <v>47.04</v>
      </c>
      <c r="H865" s="70"/>
      <c r="I865" s="80">
        <f t="shared" si="27"/>
        <v>0</v>
      </c>
      <c r="J865" s="87" t="s">
        <v>91</v>
      </c>
      <c r="L865" s="34"/>
    </row>
    <row r="866" spans="2:12" x14ac:dyDescent="0.25">
      <c r="B866" s="78" t="s">
        <v>936</v>
      </c>
      <c r="C866" s="78" t="s">
        <v>3796</v>
      </c>
      <c r="D866" s="79" t="s">
        <v>5977</v>
      </c>
      <c r="E866" s="74">
        <v>80</v>
      </c>
      <c r="F866" s="81">
        <v>0.58799999999999997</v>
      </c>
      <c r="G866" s="81">
        <f t="shared" si="26"/>
        <v>47.04</v>
      </c>
      <c r="H866" s="70"/>
      <c r="I866" s="80">
        <f t="shared" si="27"/>
        <v>0</v>
      </c>
      <c r="J866" s="87" t="s">
        <v>91</v>
      </c>
      <c r="L866" s="34"/>
    </row>
    <row r="867" spans="2:12" x14ac:dyDescent="0.25">
      <c r="B867" s="78" t="s">
        <v>937</v>
      </c>
      <c r="C867" s="78" t="s">
        <v>3797</v>
      </c>
      <c r="D867" s="79" t="s">
        <v>5917</v>
      </c>
      <c r="E867" s="74">
        <v>80</v>
      </c>
      <c r="F867" s="81">
        <v>0.63</v>
      </c>
      <c r="G867" s="81">
        <f t="shared" si="26"/>
        <v>50.4</v>
      </c>
      <c r="H867" s="70"/>
      <c r="I867" s="80">
        <f t="shared" si="27"/>
        <v>0</v>
      </c>
      <c r="J867" s="87" t="s">
        <v>91</v>
      </c>
      <c r="L867" s="34"/>
    </row>
    <row r="868" spans="2:12" x14ac:dyDescent="0.25">
      <c r="B868" s="78" t="s">
        <v>938</v>
      </c>
      <c r="C868" s="78" t="s">
        <v>3798</v>
      </c>
      <c r="D868" s="79" t="s">
        <v>6095</v>
      </c>
      <c r="E868" s="74">
        <v>80</v>
      </c>
      <c r="F868" s="81">
        <v>0.58799999999999997</v>
      </c>
      <c r="G868" s="81">
        <f t="shared" si="26"/>
        <v>47.04</v>
      </c>
      <c r="H868" s="70"/>
      <c r="I868" s="80">
        <f t="shared" si="27"/>
        <v>0</v>
      </c>
      <c r="J868" s="87" t="s">
        <v>91</v>
      </c>
      <c r="L868" s="34"/>
    </row>
    <row r="869" spans="2:12" x14ac:dyDescent="0.25">
      <c r="B869" s="78" t="s">
        <v>939</v>
      </c>
      <c r="C869" s="78" t="s">
        <v>3799</v>
      </c>
      <c r="D869" s="79" t="s">
        <v>6096</v>
      </c>
      <c r="E869" s="74">
        <v>80</v>
      </c>
      <c r="F869" s="81">
        <v>0.58799999999999997</v>
      </c>
      <c r="G869" s="81">
        <f t="shared" si="26"/>
        <v>47.04</v>
      </c>
      <c r="H869" s="70"/>
      <c r="I869" s="80">
        <f t="shared" si="27"/>
        <v>0</v>
      </c>
      <c r="J869" s="87" t="s">
        <v>91</v>
      </c>
      <c r="L869" s="34"/>
    </row>
    <row r="870" spans="2:12" x14ac:dyDescent="0.25">
      <c r="B870" s="78" t="s">
        <v>940</v>
      </c>
      <c r="C870" s="78" t="s">
        <v>3800</v>
      </c>
      <c r="D870" s="79" t="s">
        <v>5869</v>
      </c>
      <c r="E870" s="74">
        <v>80</v>
      </c>
      <c r="F870" s="81">
        <v>0.58799999999999997</v>
      </c>
      <c r="G870" s="81">
        <f t="shared" si="26"/>
        <v>47.04</v>
      </c>
      <c r="H870" s="70"/>
      <c r="I870" s="80">
        <f t="shared" si="27"/>
        <v>0</v>
      </c>
      <c r="J870" s="87" t="s">
        <v>91</v>
      </c>
      <c r="L870" s="34"/>
    </row>
    <row r="871" spans="2:12" x14ac:dyDescent="0.25">
      <c r="B871" s="78" t="s">
        <v>941</v>
      </c>
      <c r="C871" s="78" t="s">
        <v>3801</v>
      </c>
      <c r="D871" s="79" t="s">
        <v>5814</v>
      </c>
      <c r="E871" s="74">
        <v>80</v>
      </c>
      <c r="F871" s="81">
        <v>0.5544</v>
      </c>
      <c r="G871" s="81">
        <f t="shared" si="26"/>
        <v>44.352000000000004</v>
      </c>
      <c r="H871" s="70"/>
      <c r="I871" s="80">
        <f t="shared" si="27"/>
        <v>0</v>
      </c>
      <c r="J871" s="87" t="s">
        <v>91</v>
      </c>
      <c r="L871" s="34"/>
    </row>
    <row r="872" spans="2:12" x14ac:dyDescent="0.25">
      <c r="B872" s="78" t="s">
        <v>942</v>
      </c>
      <c r="C872" s="78" t="s">
        <v>3802</v>
      </c>
      <c r="D872" s="79" t="s">
        <v>5840</v>
      </c>
      <c r="E872" s="74">
        <v>80</v>
      </c>
      <c r="F872" s="81">
        <v>0.58799999999999997</v>
      </c>
      <c r="G872" s="81">
        <f t="shared" si="26"/>
        <v>47.04</v>
      </c>
      <c r="H872" s="70"/>
      <c r="I872" s="80">
        <f t="shared" si="27"/>
        <v>0</v>
      </c>
      <c r="J872" s="87" t="s">
        <v>91</v>
      </c>
      <c r="L872" s="34"/>
    </row>
    <row r="873" spans="2:12" x14ac:dyDescent="0.25">
      <c r="B873" s="78" t="s">
        <v>943</v>
      </c>
      <c r="C873" s="78" t="s">
        <v>3803</v>
      </c>
      <c r="D873" s="79" t="s">
        <v>5850</v>
      </c>
      <c r="E873" s="74">
        <v>80</v>
      </c>
      <c r="F873" s="81">
        <v>0.68039999999999989</v>
      </c>
      <c r="G873" s="81">
        <f t="shared" si="26"/>
        <v>54.431999999999988</v>
      </c>
      <c r="H873" s="70"/>
      <c r="I873" s="80">
        <f t="shared" si="27"/>
        <v>0</v>
      </c>
      <c r="J873" s="87" t="s">
        <v>91</v>
      </c>
      <c r="L873" s="34"/>
    </row>
    <row r="874" spans="2:12" x14ac:dyDescent="0.25">
      <c r="B874" s="78" t="s">
        <v>944</v>
      </c>
      <c r="C874" s="78" t="s">
        <v>3804</v>
      </c>
      <c r="D874" s="79" t="s">
        <v>5988</v>
      </c>
      <c r="E874" s="74">
        <v>80</v>
      </c>
      <c r="F874" s="81">
        <v>0.63</v>
      </c>
      <c r="G874" s="81">
        <f t="shared" si="26"/>
        <v>50.4</v>
      </c>
      <c r="H874" s="70"/>
      <c r="I874" s="80">
        <f t="shared" si="27"/>
        <v>0</v>
      </c>
      <c r="J874" s="87" t="s">
        <v>91</v>
      </c>
      <c r="L874" s="34"/>
    </row>
    <row r="875" spans="2:12" x14ac:dyDescent="0.25">
      <c r="B875" s="78" t="s">
        <v>945</v>
      </c>
      <c r="C875" s="78" t="s">
        <v>3805</v>
      </c>
      <c r="D875" s="79" t="s">
        <v>5958</v>
      </c>
      <c r="E875" s="74">
        <v>80</v>
      </c>
      <c r="F875" s="81">
        <v>0.58799999999999997</v>
      </c>
      <c r="G875" s="81">
        <f t="shared" si="26"/>
        <v>47.04</v>
      </c>
      <c r="H875" s="70"/>
      <c r="I875" s="80">
        <f t="shared" si="27"/>
        <v>0</v>
      </c>
      <c r="J875" s="87" t="s">
        <v>91</v>
      </c>
      <c r="L875" s="34"/>
    </row>
    <row r="876" spans="2:12" x14ac:dyDescent="0.25">
      <c r="B876" s="78" t="s">
        <v>946</v>
      </c>
      <c r="C876" s="78" t="s">
        <v>3806</v>
      </c>
      <c r="D876" s="79" t="s">
        <v>6097</v>
      </c>
      <c r="E876" s="74">
        <v>80</v>
      </c>
      <c r="F876" s="81">
        <v>0.77280000000000004</v>
      </c>
      <c r="G876" s="81">
        <f t="shared" si="26"/>
        <v>61.824000000000005</v>
      </c>
      <c r="H876" s="70"/>
      <c r="I876" s="80">
        <f t="shared" si="27"/>
        <v>0</v>
      </c>
      <c r="J876" s="87" t="s">
        <v>91</v>
      </c>
      <c r="L876" s="34"/>
    </row>
    <row r="877" spans="2:12" x14ac:dyDescent="0.25">
      <c r="B877" s="78" t="s">
        <v>947</v>
      </c>
      <c r="C877" s="78" t="s">
        <v>3807</v>
      </c>
      <c r="D877" s="79" t="s">
        <v>6019</v>
      </c>
      <c r="E877" s="74">
        <v>80</v>
      </c>
      <c r="F877" s="81">
        <v>0.58799999999999997</v>
      </c>
      <c r="G877" s="81">
        <f t="shared" si="26"/>
        <v>47.04</v>
      </c>
      <c r="H877" s="70"/>
      <c r="I877" s="80">
        <f t="shared" si="27"/>
        <v>0</v>
      </c>
      <c r="J877" s="87" t="s">
        <v>91</v>
      </c>
      <c r="L877" s="34"/>
    </row>
    <row r="878" spans="2:12" x14ac:dyDescent="0.25">
      <c r="B878" s="78" t="s">
        <v>948</v>
      </c>
      <c r="C878" s="78" t="s">
        <v>3808</v>
      </c>
      <c r="D878" s="79" t="s">
        <v>5815</v>
      </c>
      <c r="E878" s="74">
        <v>80</v>
      </c>
      <c r="F878" s="81">
        <v>0.58799999999999997</v>
      </c>
      <c r="G878" s="81">
        <f t="shared" si="26"/>
        <v>47.04</v>
      </c>
      <c r="H878" s="70"/>
      <c r="I878" s="80">
        <f t="shared" si="27"/>
        <v>0</v>
      </c>
      <c r="J878" s="87" t="s">
        <v>91</v>
      </c>
      <c r="L878" s="34"/>
    </row>
    <row r="879" spans="2:12" x14ac:dyDescent="0.25">
      <c r="B879" s="78" t="s">
        <v>949</v>
      </c>
      <c r="C879" s="78" t="s">
        <v>3809</v>
      </c>
      <c r="D879" s="79" t="s">
        <v>6098</v>
      </c>
      <c r="E879" s="74">
        <v>80</v>
      </c>
      <c r="F879" s="81">
        <v>0.68879999999999997</v>
      </c>
      <c r="G879" s="81">
        <f t="shared" si="26"/>
        <v>55.103999999999999</v>
      </c>
      <c r="H879" s="70"/>
      <c r="I879" s="80">
        <f t="shared" si="27"/>
        <v>0</v>
      </c>
      <c r="J879" s="87" t="s">
        <v>91</v>
      </c>
      <c r="L879" s="34"/>
    </row>
    <row r="880" spans="2:12" x14ac:dyDescent="0.25">
      <c r="B880" s="78" t="s">
        <v>950</v>
      </c>
      <c r="C880" s="78" t="s">
        <v>3810</v>
      </c>
      <c r="D880" s="79" t="s">
        <v>5814</v>
      </c>
      <c r="E880" s="74">
        <v>80</v>
      </c>
      <c r="F880" s="81">
        <v>0.5544</v>
      </c>
      <c r="G880" s="81">
        <f t="shared" si="26"/>
        <v>44.352000000000004</v>
      </c>
      <c r="H880" s="70"/>
      <c r="I880" s="80">
        <f t="shared" si="27"/>
        <v>0</v>
      </c>
      <c r="J880" s="87" t="s">
        <v>91</v>
      </c>
      <c r="L880" s="34"/>
    </row>
    <row r="881" spans="2:12" x14ac:dyDescent="0.25">
      <c r="B881" s="78" t="s">
        <v>951</v>
      </c>
      <c r="C881" s="78" t="s">
        <v>3811</v>
      </c>
      <c r="D881" s="79" t="s">
        <v>5814</v>
      </c>
      <c r="E881" s="74">
        <v>80</v>
      </c>
      <c r="F881" s="81">
        <v>0.58799999999999997</v>
      </c>
      <c r="G881" s="81">
        <f t="shared" si="26"/>
        <v>47.04</v>
      </c>
      <c r="H881" s="70"/>
      <c r="I881" s="80">
        <f t="shared" si="27"/>
        <v>0</v>
      </c>
      <c r="J881" s="87" t="s">
        <v>91</v>
      </c>
      <c r="L881" s="34"/>
    </row>
    <row r="882" spans="2:12" x14ac:dyDescent="0.25">
      <c r="B882" s="78" t="s">
        <v>952</v>
      </c>
      <c r="C882" s="78" t="s">
        <v>3812</v>
      </c>
      <c r="D882" s="79" t="s">
        <v>6099</v>
      </c>
      <c r="E882" s="74">
        <v>80</v>
      </c>
      <c r="F882" s="81">
        <v>0.58799999999999997</v>
      </c>
      <c r="G882" s="81">
        <f t="shared" si="26"/>
        <v>47.04</v>
      </c>
      <c r="H882" s="70"/>
      <c r="I882" s="80">
        <f t="shared" si="27"/>
        <v>0</v>
      </c>
      <c r="J882" s="87" t="s">
        <v>91</v>
      </c>
      <c r="L882" s="34"/>
    </row>
    <row r="883" spans="2:12" x14ac:dyDescent="0.25">
      <c r="B883" s="78" t="s">
        <v>953</v>
      </c>
      <c r="C883" s="78" t="s">
        <v>3813</v>
      </c>
      <c r="D883" s="79" t="s">
        <v>6100</v>
      </c>
      <c r="E883" s="74">
        <v>80</v>
      </c>
      <c r="F883" s="81">
        <v>0.58799999999999997</v>
      </c>
      <c r="G883" s="81">
        <f t="shared" si="26"/>
        <v>47.04</v>
      </c>
      <c r="H883" s="70"/>
      <c r="I883" s="80">
        <f t="shared" si="27"/>
        <v>0</v>
      </c>
      <c r="J883" s="87" t="s">
        <v>91</v>
      </c>
      <c r="L883" s="34"/>
    </row>
    <row r="884" spans="2:12" x14ac:dyDescent="0.25">
      <c r="B884" s="78" t="s">
        <v>954</v>
      </c>
      <c r="C884" s="78" t="s">
        <v>3814</v>
      </c>
      <c r="D884" s="79" t="s">
        <v>5826</v>
      </c>
      <c r="E884" s="74">
        <v>80</v>
      </c>
      <c r="F884" s="81">
        <v>0.59639999999999993</v>
      </c>
      <c r="G884" s="81">
        <f t="shared" si="26"/>
        <v>47.711999999999996</v>
      </c>
      <c r="H884" s="70"/>
      <c r="I884" s="80">
        <f t="shared" si="27"/>
        <v>0</v>
      </c>
      <c r="J884" s="87" t="s">
        <v>91</v>
      </c>
      <c r="L884" s="34"/>
    </row>
    <row r="885" spans="2:12" x14ac:dyDescent="0.25">
      <c r="B885" s="78" t="s">
        <v>955</v>
      </c>
      <c r="C885" s="78" t="s">
        <v>3815</v>
      </c>
      <c r="D885" s="79" t="s">
        <v>6101</v>
      </c>
      <c r="E885" s="74">
        <v>80</v>
      </c>
      <c r="F885" s="81">
        <v>0.68879999999999997</v>
      </c>
      <c r="G885" s="81">
        <f t="shared" si="26"/>
        <v>55.103999999999999</v>
      </c>
      <c r="H885" s="70"/>
      <c r="I885" s="80">
        <f t="shared" si="27"/>
        <v>0</v>
      </c>
      <c r="J885" s="87" t="s">
        <v>91</v>
      </c>
      <c r="L885" s="34"/>
    </row>
    <row r="886" spans="2:12" x14ac:dyDescent="0.25">
      <c r="B886" s="78" t="s">
        <v>956</v>
      </c>
      <c r="C886" s="78" t="s">
        <v>3816</v>
      </c>
      <c r="D886" s="79" t="s">
        <v>6102</v>
      </c>
      <c r="E886" s="74">
        <v>80</v>
      </c>
      <c r="F886" s="81">
        <v>0.58799999999999997</v>
      </c>
      <c r="G886" s="81">
        <f t="shared" si="26"/>
        <v>47.04</v>
      </c>
      <c r="H886" s="70"/>
      <c r="I886" s="80">
        <f t="shared" si="27"/>
        <v>0</v>
      </c>
      <c r="J886" s="87" t="s">
        <v>91</v>
      </c>
      <c r="L886" s="34"/>
    </row>
    <row r="887" spans="2:12" x14ac:dyDescent="0.25">
      <c r="B887" s="78" t="s">
        <v>957</v>
      </c>
      <c r="C887" s="78" t="s">
        <v>3817</v>
      </c>
      <c r="D887" s="79" t="s">
        <v>6103</v>
      </c>
      <c r="E887" s="74">
        <v>80</v>
      </c>
      <c r="F887" s="81">
        <v>0.58799999999999997</v>
      </c>
      <c r="G887" s="81">
        <f t="shared" si="26"/>
        <v>47.04</v>
      </c>
      <c r="H887" s="70"/>
      <c r="I887" s="80">
        <f t="shared" si="27"/>
        <v>0</v>
      </c>
      <c r="J887" s="87" t="s">
        <v>91</v>
      </c>
      <c r="L887" s="34"/>
    </row>
    <row r="888" spans="2:12" x14ac:dyDescent="0.25">
      <c r="B888" s="78" t="s">
        <v>958</v>
      </c>
      <c r="C888" s="78" t="s">
        <v>3818</v>
      </c>
      <c r="D888" s="79" t="s">
        <v>6104</v>
      </c>
      <c r="E888" s="74">
        <v>80</v>
      </c>
      <c r="F888" s="81">
        <v>0.71399999999999997</v>
      </c>
      <c r="G888" s="81">
        <f t="shared" si="26"/>
        <v>57.12</v>
      </c>
      <c r="H888" s="70"/>
      <c r="I888" s="80">
        <f t="shared" si="27"/>
        <v>0</v>
      </c>
      <c r="J888" s="87" t="s">
        <v>91</v>
      </c>
      <c r="L888" s="34"/>
    </row>
    <row r="889" spans="2:12" x14ac:dyDescent="0.25">
      <c r="B889" s="78" t="s">
        <v>959</v>
      </c>
      <c r="C889" s="78" t="s">
        <v>3819</v>
      </c>
      <c r="D889" s="79" t="s">
        <v>6105</v>
      </c>
      <c r="E889" s="74">
        <v>80</v>
      </c>
      <c r="F889" s="81">
        <v>0.77280000000000004</v>
      </c>
      <c r="G889" s="81">
        <f t="shared" si="26"/>
        <v>61.824000000000005</v>
      </c>
      <c r="H889" s="70"/>
      <c r="I889" s="80">
        <f t="shared" si="27"/>
        <v>0</v>
      </c>
      <c r="J889" s="87" t="s">
        <v>91</v>
      </c>
      <c r="L889" s="34"/>
    </row>
    <row r="890" spans="2:12" x14ac:dyDescent="0.25">
      <c r="B890" s="78" t="s">
        <v>960</v>
      </c>
      <c r="C890" s="78" t="s">
        <v>3820</v>
      </c>
      <c r="D890" s="79" t="s">
        <v>6087</v>
      </c>
      <c r="E890" s="74">
        <v>80</v>
      </c>
      <c r="F890" s="81">
        <v>0.5544</v>
      </c>
      <c r="G890" s="81">
        <f t="shared" si="26"/>
        <v>44.352000000000004</v>
      </c>
      <c r="H890" s="70"/>
      <c r="I890" s="80">
        <f t="shared" si="27"/>
        <v>0</v>
      </c>
      <c r="J890" s="87" t="s">
        <v>91</v>
      </c>
      <c r="L890" s="34"/>
    </row>
    <row r="891" spans="2:12" x14ac:dyDescent="0.25">
      <c r="B891" s="78" t="s">
        <v>961</v>
      </c>
      <c r="C891" s="78" t="s">
        <v>3821</v>
      </c>
      <c r="D891" s="79" t="s">
        <v>5897</v>
      </c>
      <c r="E891" s="74">
        <v>80</v>
      </c>
      <c r="F891" s="81">
        <v>0.58799999999999997</v>
      </c>
      <c r="G891" s="81">
        <f t="shared" si="26"/>
        <v>47.04</v>
      </c>
      <c r="H891" s="70"/>
      <c r="I891" s="80">
        <f t="shared" si="27"/>
        <v>0</v>
      </c>
      <c r="J891" s="87" t="s">
        <v>91</v>
      </c>
      <c r="L891" s="34"/>
    </row>
    <row r="892" spans="2:12" x14ac:dyDescent="0.25">
      <c r="B892" s="78" t="s">
        <v>962</v>
      </c>
      <c r="C892" s="78" t="s">
        <v>3822</v>
      </c>
      <c r="D892" s="79" t="s">
        <v>6106</v>
      </c>
      <c r="E892" s="74">
        <v>80</v>
      </c>
      <c r="F892" s="81">
        <v>0.58799999999999997</v>
      </c>
      <c r="G892" s="81">
        <f t="shared" si="26"/>
        <v>47.04</v>
      </c>
      <c r="H892" s="70"/>
      <c r="I892" s="80">
        <f t="shared" si="27"/>
        <v>0</v>
      </c>
      <c r="J892" s="87" t="s">
        <v>91</v>
      </c>
      <c r="L892" s="34"/>
    </row>
    <row r="893" spans="2:12" x14ac:dyDescent="0.25">
      <c r="B893" s="78" t="s">
        <v>963</v>
      </c>
      <c r="C893" s="78" t="s">
        <v>3823</v>
      </c>
      <c r="D893" s="79" t="s">
        <v>5897</v>
      </c>
      <c r="E893" s="74">
        <v>80</v>
      </c>
      <c r="F893" s="81">
        <v>0.58799999999999997</v>
      </c>
      <c r="G893" s="81">
        <f t="shared" si="26"/>
        <v>47.04</v>
      </c>
      <c r="H893" s="70"/>
      <c r="I893" s="80">
        <f t="shared" si="27"/>
        <v>0</v>
      </c>
      <c r="J893" s="87" t="s">
        <v>91</v>
      </c>
      <c r="L893" s="34"/>
    </row>
    <row r="894" spans="2:12" x14ac:dyDescent="0.25">
      <c r="B894" s="78" t="s">
        <v>964</v>
      </c>
      <c r="C894" s="78" t="s">
        <v>3824</v>
      </c>
      <c r="D894" s="79" t="s">
        <v>6042</v>
      </c>
      <c r="E894" s="74">
        <v>80</v>
      </c>
      <c r="F894" s="81">
        <v>0.58799999999999997</v>
      </c>
      <c r="G894" s="81">
        <f t="shared" si="26"/>
        <v>47.04</v>
      </c>
      <c r="H894" s="70"/>
      <c r="I894" s="80">
        <f t="shared" si="27"/>
        <v>0</v>
      </c>
      <c r="J894" s="87" t="s">
        <v>91</v>
      </c>
      <c r="L894" s="34"/>
    </row>
    <row r="895" spans="2:12" x14ac:dyDescent="0.25">
      <c r="B895" s="78" t="s">
        <v>965</v>
      </c>
      <c r="C895" s="78" t="s">
        <v>3825</v>
      </c>
      <c r="D895" s="79" t="s">
        <v>6021</v>
      </c>
      <c r="E895" s="74">
        <v>80</v>
      </c>
      <c r="F895" s="81">
        <v>0.58799999999999997</v>
      </c>
      <c r="G895" s="81">
        <f t="shared" si="26"/>
        <v>47.04</v>
      </c>
      <c r="H895" s="70"/>
      <c r="I895" s="80">
        <f t="shared" si="27"/>
        <v>0</v>
      </c>
      <c r="J895" s="87" t="s">
        <v>91</v>
      </c>
      <c r="L895" s="34"/>
    </row>
    <row r="896" spans="2:12" x14ac:dyDescent="0.25">
      <c r="B896" s="78" t="s">
        <v>966</v>
      </c>
      <c r="C896" s="78" t="s">
        <v>3826</v>
      </c>
      <c r="D896" s="79" t="s">
        <v>6019</v>
      </c>
      <c r="E896" s="74">
        <v>80</v>
      </c>
      <c r="F896" s="81">
        <v>0.58799999999999997</v>
      </c>
      <c r="G896" s="81">
        <f t="shared" si="26"/>
        <v>47.04</v>
      </c>
      <c r="H896" s="70"/>
      <c r="I896" s="80">
        <f t="shared" si="27"/>
        <v>0</v>
      </c>
      <c r="J896" s="87" t="s">
        <v>91</v>
      </c>
      <c r="L896" s="34"/>
    </row>
    <row r="897" spans="2:12" x14ac:dyDescent="0.25">
      <c r="B897" s="78" t="s">
        <v>967</v>
      </c>
      <c r="C897" s="78" t="s">
        <v>3827</v>
      </c>
      <c r="D897" s="79" t="s">
        <v>5995</v>
      </c>
      <c r="E897" s="74">
        <v>80</v>
      </c>
      <c r="F897" s="81">
        <v>0.77280000000000004</v>
      </c>
      <c r="G897" s="81">
        <f t="shared" si="26"/>
        <v>61.824000000000005</v>
      </c>
      <c r="H897" s="70"/>
      <c r="I897" s="80">
        <f t="shared" si="27"/>
        <v>0</v>
      </c>
      <c r="J897" s="87" t="s">
        <v>91</v>
      </c>
      <c r="L897" s="34"/>
    </row>
    <row r="898" spans="2:12" x14ac:dyDescent="0.25">
      <c r="B898" s="78" t="s">
        <v>968</v>
      </c>
      <c r="C898" s="78" t="s">
        <v>3828</v>
      </c>
      <c r="D898" s="79" t="s">
        <v>5840</v>
      </c>
      <c r="E898" s="74">
        <v>80</v>
      </c>
      <c r="F898" s="81">
        <v>0.58799999999999997</v>
      </c>
      <c r="G898" s="81">
        <f t="shared" si="26"/>
        <v>47.04</v>
      </c>
      <c r="H898" s="70"/>
      <c r="I898" s="80">
        <f t="shared" si="27"/>
        <v>0</v>
      </c>
      <c r="J898" s="87" t="s">
        <v>91</v>
      </c>
      <c r="L898" s="34"/>
    </row>
    <row r="899" spans="2:12" x14ac:dyDescent="0.25">
      <c r="B899" s="78" t="s">
        <v>969</v>
      </c>
      <c r="C899" s="78" t="s">
        <v>3829</v>
      </c>
      <c r="D899" s="79" t="s">
        <v>5840</v>
      </c>
      <c r="E899" s="74">
        <v>80</v>
      </c>
      <c r="F899" s="81">
        <v>0.58799999999999997</v>
      </c>
      <c r="G899" s="81">
        <f t="shared" si="26"/>
        <v>47.04</v>
      </c>
      <c r="H899" s="70"/>
      <c r="I899" s="80">
        <f t="shared" si="27"/>
        <v>0</v>
      </c>
      <c r="J899" s="87" t="s">
        <v>91</v>
      </c>
      <c r="L899" s="34"/>
    </row>
    <row r="900" spans="2:12" x14ac:dyDescent="0.25">
      <c r="B900" s="78" t="s">
        <v>970</v>
      </c>
      <c r="C900" s="78" t="s">
        <v>3830</v>
      </c>
      <c r="D900" s="79" t="s">
        <v>5995</v>
      </c>
      <c r="E900" s="74">
        <v>80</v>
      </c>
      <c r="F900" s="81">
        <v>0.58799999999999997</v>
      </c>
      <c r="G900" s="81">
        <f t="shared" si="26"/>
        <v>47.04</v>
      </c>
      <c r="H900" s="70"/>
      <c r="I900" s="80">
        <f t="shared" si="27"/>
        <v>0</v>
      </c>
      <c r="J900" s="87" t="s">
        <v>91</v>
      </c>
      <c r="L900" s="34"/>
    </row>
    <row r="901" spans="2:12" x14ac:dyDescent="0.25">
      <c r="B901" s="78" t="s">
        <v>971</v>
      </c>
      <c r="C901" s="78" t="s">
        <v>3831</v>
      </c>
      <c r="D901" s="79" t="s">
        <v>5840</v>
      </c>
      <c r="E901" s="74">
        <v>80</v>
      </c>
      <c r="F901" s="81">
        <v>0.77280000000000004</v>
      </c>
      <c r="G901" s="81">
        <f t="shared" si="26"/>
        <v>61.824000000000005</v>
      </c>
      <c r="H901" s="70"/>
      <c r="I901" s="80">
        <f t="shared" si="27"/>
        <v>0</v>
      </c>
      <c r="J901" s="87" t="s">
        <v>91</v>
      </c>
      <c r="L901" s="34"/>
    </row>
    <row r="902" spans="2:12" x14ac:dyDescent="0.25">
      <c r="B902" s="78" t="s">
        <v>972</v>
      </c>
      <c r="C902" s="78" t="s">
        <v>3832</v>
      </c>
      <c r="D902" s="79" t="s">
        <v>5840</v>
      </c>
      <c r="E902" s="74">
        <v>80</v>
      </c>
      <c r="F902" s="81">
        <v>0.58799999999999997</v>
      </c>
      <c r="G902" s="81">
        <f t="shared" si="26"/>
        <v>47.04</v>
      </c>
      <c r="H902" s="70"/>
      <c r="I902" s="80">
        <f t="shared" si="27"/>
        <v>0</v>
      </c>
      <c r="J902" s="87" t="s">
        <v>91</v>
      </c>
      <c r="L902" s="34"/>
    </row>
    <row r="903" spans="2:12" x14ac:dyDescent="0.25">
      <c r="B903" s="78" t="s">
        <v>973</v>
      </c>
      <c r="C903" s="78" t="s">
        <v>3833</v>
      </c>
      <c r="D903" s="79" t="s">
        <v>5840</v>
      </c>
      <c r="E903" s="74">
        <v>80</v>
      </c>
      <c r="F903" s="81">
        <v>0.5544</v>
      </c>
      <c r="G903" s="81">
        <f t="shared" si="26"/>
        <v>44.352000000000004</v>
      </c>
      <c r="H903" s="70"/>
      <c r="I903" s="80">
        <f t="shared" si="27"/>
        <v>0</v>
      </c>
      <c r="J903" s="87" t="s">
        <v>91</v>
      </c>
      <c r="L903" s="34"/>
    </row>
    <row r="904" spans="2:12" x14ac:dyDescent="0.25">
      <c r="B904" s="78" t="s">
        <v>974</v>
      </c>
      <c r="C904" s="78" t="s">
        <v>3834</v>
      </c>
      <c r="D904" s="79" t="s">
        <v>6107</v>
      </c>
      <c r="E904" s="74">
        <v>80</v>
      </c>
      <c r="F904" s="81">
        <v>0.77280000000000004</v>
      </c>
      <c r="G904" s="81">
        <f t="shared" si="26"/>
        <v>61.824000000000005</v>
      </c>
      <c r="H904" s="70"/>
      <c r="I904" s="80">
        <f t="shared" si="27"/>
        <v>0</v>
      </c>
      <c r="J904" s="87" t="s">
        <v>91</v>
      </c>
      <c r="L904" s="34"/>
    </row>
    <row r="905" spans="2:12" x14ac:dyDescent="0.25">
      <c r="B905" s="78" t="s">
        <v>975</v>
      </c>
      <c r="C905" s="78" t="s">
        <v>3835</v>
      </c>
      <c r="D905" s="79" t="s">
        <v>5949</v>
      </c>
      <c r="E905" s="74">
        <v>80</v>
      </c>
      <c r="F905" s="81">
        <v>0.58799999999999997</v>
      </c>
      <c r="G905" s="81">
        <f t="shared" si="26"/>
        <v>47.04</v>
      </c>
      <c r="H905" s="70"/>
      <c r="I905" s="80">
        <f t="shared" si="27"/>
        <v>0</v>
      </c>
      <c r="J905" s="87" t="s">
        <v>91</v>
      </c>
      <c r="L905" s="34"/>
    </row>
    <row r="906" spans="2:12" x14ac:dyDescent="0.25">
      <c r="B906" s="78" t="s">
        <v>976</v>
      </c>
      <c r="C906" s="78" t="s">
        <v>3836</v>
      </c>
      <c r="D906" s="79" t="s">
        <v>6056</v>
      </c>
      <c r="E906" s="74">
        <v>80</v>
      </c>
      <c r="F906" s="81">
        <v>0.63</v>
      </c>
      <c r="G906" s="81">
        <f t="shared" si="26"/>
        <v>50.4</v>
      </c>
      <c r="H906" s="70"/>
      <c r="I906" s="80">
        <f t="shared" si="27"/>
        <v>0</v>
      </c>
      <c r="J906" s="87" t="s">
        <v>91</v>
      </c>
      <c r="L906" s="34"/>
    </row>
    <row r="907" spans="2:12" x14ac:dyDescent="0.25">
      <c r="B907" s="78" t="s">
        <v>977</v>
      </c>
      <c r="C907" s="78" t="s">
        <v>3837</v>
      </c>
      <c r="D907" s="79" t="s">
        <v>5850</v>
      </c>
      <c r="E907" s="74">
        <v>80</v>
      </c>
      <c r="F907" s="81">
        <v>0.58799999999999997</v>
      </c>
      <c r="G907" s="81">
        <f t="shared" si="26"/>
        <v>47.04</v>
      </c>
      <c r="H907" s="70"/>
      <c r="I907" s="80">
        <f t="shared" si="27"/>
        <v>0</v>
      </c>
      <c r="J907" s="87" t="s">
        <v>91</v>
      </c>
      <c r="L907" s="34"/>
    </row>
    <row r="908" spans="2:12" x14ac:dyDescent="0.25">
      <c r="B908" s="78" t="s">
        <v>978</v>
      </c>
      <c r="C908" s="78" t="s">
        <v>3838</v>
      </c>
      <c r="D908" s="79" t="s">
        <v>5897</v>
      </c>
      <c r="E908" s="74">
        <v>80</v>
      </c>
      <c r="F908" s="81">
        <v>0.58799999999999997</v>
      </c>
      <c r="G908" s="81">
        <f t="shared" si="26"/>
        <v>47.04</v>
      </c>
      <c r="H908" s="70"/>
      <c r="I908" s="80">
        <f t="shared" si="27"/>
        <v>0</v>
      </c>
      <c r="J908" s="87" t="s">
        <v>91</v>
      </c>
      <c r="L908" s="34"/>
    </row>
    <row r="909" spans="2:12" x14ac:dyDescent="0.25">
      <c r="B909" s="78" t="s">
        <v>979</v>
      </c>
      <c r="C909" s="78" t="s">
        <v>3839</v>
      </c>
      <c r="D909" s="79" t="s">
        <v>5840</v>
      </c>
      <c r="E909" s="74">
        <v>80</v>
      </c>
      <c r="F909" s="81">
        <v>0.58799999999999997</v>
      </c>
      <c r="G909" s="81">
        <f t="shared" si="26"/>
        <v>47.04</v>
      </c>
      <c r="H909" s="70"/>
      <c r="I909" s="80">
        <f t="shared" si="27"/>
        <v>0</v>
      </c>
      <c r="J909" s="87" t="s">
        <v>91</v>
      </c>
      <c r="L909" s="34"/>
    </row>
    <row r="910" spans="2:12" x14ac:dyDescent="0.25">
      <c r="B910" s="78" t="s">
        <v>980</v>
      </c>
      <c r="C910" s="78" t="s">
        <v>3840</v>
      </c>
      <c r="D910" s="79" t="s">
        <v>5815</v>
      </c>
      <c r="E910" s="74">
        <v>80</v>
      </c>
      <c r="F910" s="81">
        <v>0.58799999999999997</v>
      </c>
      <c r="G910" s="81">
        <f t="shared" si="26"/>
        <v>47.04</v>
      </c>
      <c r="H910" s="70"/>
      <c r="I910" s="80">
        <f t="shared" si="27"/>
        <v>0</v>
      </c>
      <c r="J910" s="87" t="s">
        <v>91</v>
      </c>
      <c r="L910" s="34"/>
    </row>
    <row r="911" spans="2:12" x14ac:dyDescent="0.25">
      <c r="B911" s="78" t="s">
        <v>981</v>
      </c>
      <c r="C911" s="78" t="s">
        <v>3841</v>
      </c>
      <c r="D911" s="79" t="s">
        <v>5869</v>
      </c>
      <c r="E911" s="74">
        <v>80</v>
      </c>
      <c r="F911" s="81">
        <v>0.58799999999999997</v>
      </c>
      <c r="G911" s="81">
        <f t="shared" si="26"/>
        <v>47.04</v>
      </c>
      <c r="H911" s="70"/>
      <c r="I911" s="80">
        <f t="shared" si="27"/>
        <v>0</v>
      </c>
      <c r="J911" s="87" t="s">
        <v>91</v>
      </c>
      <c r="L911" s="34"/>
    </row>
    <row r="912" spans="2:12" x14ac:dyDescent="0.25">
      <c r="B912" s="78" t="s">
        <v>982</v>
      </c>
      <c r="C912" s="78" t="s">
        <v>3842</v>
      </c>
      <c r="D912" s="79" t="s">
        <v>5850</v>
      </c>
      <c r="E912" s="74">
        <v>80</v>
      </c>
      <c r="F912" s="81">
        <v>0.58799999999999997</v>
      </c>
      <c r="G912" s="81">
        <f t="shared" si="26"/>
        <v>47.04</v>
      </c>
      <c r="H912" s="70"/>
      <c r="I912" s="80">
        <f t="shared" si="27"/>
        <v>0</v>
      </c>
      <c r="J912" s="87" t="s">
        <v>91</v>
      </c>
      <c r="L912" s="34"/>
    </row>
    <row r="913" spans="2:12" x14ac:dyDescent="0.25">
      <c r="B913" s="78" t="s">
        <v>983</v>
      </c>
      <c r="C913" s="78" t="s">
        <v>3843</v>
      </c>
      <c r="D913" s="79" t="s">
        <v>6071</v>
      </c>
      <c r="E913" s="74">
        <v>80</v>
      </c>
      <c r="F913" s="81">
        <v>0.58799999999999997</v>
      </c>
      <c r="G913" s="81">
        <f t="shared" si="26"/>
        <v>47.04</v>
      </c>
      <c r="H913" s="70"/>
      <c r="I913" s="80">
        <f t="shared" si="27"/>
        <v>0</v>
      </c>
      <c r="J913" s="87" t="s">
        <v>91</v>
      </c>
      <c r="L913" s="34"/>
    </row>
    <row r="914" spans="2:12" x14ac:dyDescent="0.25">
      <c r="B914" s="78" t="s">
        <v>984</v>
      </c>
      <c r="C914" s="78" t="s">
        <v>3844</v>
      </c>
      <c r="D914" s="79" t="s">
        <v>6108</v>
      </c>
      <c r="E914" s="74">
        <v>80</v>
      </c>
      <c r="F914" s="81">
        <v>0.67200000000000004</v>
      </c>
      <c r="G914" s="81">
        <f t="shared" si="26"/>
        <v>53.760000000000005</v>
      </c>
      <c r="H914" s="70"/>
      <c r="I914" s="80">
        <f t="shared" si="27"/>
        <v>0</v>
      </c>
      <c r="J914" s="87" t="s">
        <v>91</v>
      </c>
      <c r="L914" s="34"/>
    </row>
    <row r="915" spans="2:12" x14ac:dyDescent="0.25">
      <c r="B915" s="78" t="s">
        <v>985</v>
      </c>
      <c r="C915" s="78" t="s">
        <v>3845</v>
      </c>
      <c r="D915" s="79" t="s">
        <v>6109</v>
      </c>
      <c r="E915" s="74">
        <v>80</v>
      </c>
      <c r="F915" s="81">
        <v>0.77280000000000004</v>
      </c>
      <c r="G915" s="81">
        <f t="shared" si="26"/>
        <v>61.824000000000005</v>
      </c>
      <c r="H915" s="70"/>
      <c r="I915" s="80">
        <f t="shared" si="27"/>
        <v>0</v>
      </c>
      <c r="J915" s="87" t="s">
        <v>91</v>
      </c>
      <c r="L915" s="34"/>
    </row>
    <row r="916" spans="2:12" x14ac:dyDescent="0.25">
      <c r="B916" s="78" t="s">
        <v>986</v>
      </c>
      <c r="C916" s="78" t="s">
        <v>3846</v>
      </c>
      <c r="D916" s="79" t="s">
        <v>5840</v>
      </c>
      <c r="E916" s="74">
        <v>80</v>
      </c>
      <c r="F916" s="81">
        <v>0.63</v>
      </c>
      <c r="G916" s="81">
        <f t="shared" si="26"/>
        <v>50.4</v>
      </c>
      <c r="H916" s="70"/>
      <c r="I916" s="80">
        <f t="shared" si="27"/>
        <v>0</v>
      </c>
      <c r="J916" s="87" t="s">
        <v>91</v>
      </c>
      <c r="L916" s="34"/>
    </row>
    <row r="917" spans="2:12" x14ac:dyDescent="0.25">
      <c r="B917" s="78" t="s">
        <v>987</v>
      </c>
      <c r="C917" s="78" t="s">
        <v>3847</v>
      </c>
      <c r="D917" s="79" t="s">
        <v>6056</v>
      </c>
      <c r="E917" s="74">
        <v>80</v>
      </c>
      <c r="F917" s="81">
        <v>0.63</v>
      </c>
      <c r="G917" s="81">
        <f t="shared" si="26"/>
        <v>50.4</v>
      </c>
      <c r="H917" s="70"/>
      <c r="I917" s="80">
        <f t="shared" si="27"/>
        <v>0</v>
      </c>
      <c r="J917" s="87" t="s">
        <v>91</v>
      </c>
      <c r="L917" s="34"/>
    </row>
    <row r="918" spans="2:12" x14ac:dyDescent="0.25">
      <c r="B918" s="78" t="s">
        <v>988</v>
      </c>
      <c r="C918" s="78" t="s">
        <v>3848</v>
      </c>
      <c r="D918" s="79" t="s">
        <v>5815</v>
      </c>
      <c r="E918" s="74">
        <v>80</v>
      </c>
      <c r="F918" s="81">
        <v>0.5544</v>
      </c>
      <c r="G918" s="81">
        <f t="shared" ref="G918:G981" si="28">F918*E918</f>
        <v>44.352000000000004</v>
      </c>
      <c r="H918" s="70"/>
      <c r="I918" s="80">
        <f t="shared" si="27"/>
        <v>0</v>
      </c>
      <c r="J918" s="87" t="s">
        <v>91</v>
      </c>
      <c r="L918" s="34"/>
    </row>
    <row r="919" spans="2:12" x14ac:dyDescent="0.25">
      <c r="B919" s="78" t="s">
        <v>989</v>
      </c>
      <c r="C919" s="78" t="s">
        <v>3849</v>
      </c>
      <c r="D919" s="79" t="s">
        <v>6110</v>
      </c>
      <c r="E919" s="74">
        <v>80</v>
      </c>
      <c r="F919" s="81">
        <v>0.58799999999999997</v>
      </c>
      <c r="G919" s="81">
        <f t="shared" si="28"/>
        <v>47.04</v>
      </c>
      <c r="H919" s="70"/>
      <c r="I919" s="80">
        <f t="shared" ref="I919:I982" si="29">H919*G919</f>
        <v>0</v>
      </c>
      <c r="J919" s="87" t="s">
        <v>91</v>
      </c>
      <c r="L919" s="34"/>
    </row>
    <row r="920" spans="2:12" x14ac:dyDescent="0.25">
      <c r="B920" s="78" t="s">
        <v>990</v>
      </c>
      <c r="C920" s="78" t="s">
        <v>3850</v>
      </c>
      <c r="D920" s="79" t="s">
        <v>6026</v>
      </c>
      <c r="E920" s="74">
        <v>80</v>
      </c>
      <c r="F920" s="81">
        <v>0.58799999999999997</v>
      </c>
      <c r="G920" s="81">
        <f t="shared" si="28"/>
        <v>47.04</v>
      </c>
      <c r="H920" s="70"/>
      <c r="I920" s="80">
        <f t="shared" si="29"/>
        <v>0</v>
      </c>
      <c r="J920" s="87" t="s">
        <v>91</v>
      </c>
      <c r="L920" s="34"/>
    </row>
    <row r="921" spans="2:12" x14ac:dyDescent="0.25">
      <c r="B921" s="78" t="s">
        <v>991</v>
      </c>
      <c r="C921" s="78" t="s">
        <v>3851</v>
      </c>
      <c r="D921" s="79" t="s">
        <v>6111</v>
      </c>
      <c r="E921" s="74">
        <v>80</v>
      </c>
      <c r="F921" s="81">
        <v>0.58799999999999997</v>
      </c>
      <c r="G921" s="81">
        <f t="shared" si="28"/>
        <v>47.04</v>
      </c>
      <c r="H921" s="70"/>
      <c r="I921" s="80">
        <f t="shared" si="29"/>
        <v>0</v>
      </c>
      <c r="J921" s="87" t="s">
        <v>91</v>
      </c>
      <c r="L921" s="34"/>
    </row>
    <row r="922" spans="2:12" x14ac:dyDescent="0.25">
      <c r="B922" s="78" t="s">
        <v>992</v>
      </c>
      <c r="C922" s="78" t="s">
        <v>3852</v>
      </c>
      <c r="D922" s="79" t="s">
        <v>6112</v>
      </c>
      <c r="E922" s="74">
        <v>80</v>
      </c>
      <c r="F922" s="81">
        <v>0.58799999999999997</v>
      </c>
      <c r="G922" s="81">
        <f t="shared" si="28"/>
        <v>47.04</v>
      </c>
      <c r="H922" s="70"/>
      <c r="I922" s="80">
        <f t="shared" si="29"/>
        <v>0</v>
      </c>
      <c r="J922" s="87" t="s">
        <v>91</v>
      </c>
      <c r="L922" s="34"/>
    </row>
    <row r="923" spans="2:12" x14ac:dyDescent="0.25">
      <c r="B923" s="78" t="s">
        <v>993</v>
      </c>
      <c r="C923" s="78" t="s">
        <v>3853</v>
      </c>
      <c r="D923" s="79" t="s">
        <v>6113</v>
      </c>
      <c r="E923" s="74">
        <v>80</v>
      </c>
      <c r="F923" s="81">
        <v>0.58799999999999997</v>
      </c>
      <c r="G923" s="81">
        <f t="shared" si="28"/>
        <v>47.04</v>
      </c>
      <c r="H923" s="70"/>
      <c r="I923" s="80">
        <f t="shared" si="29"/>
        <v>0</v>
      </c>
      <c r="J923" s="87" t="s">
        <v>91</v>
      </c>
      <c r="L923" s="34"/>
    </row>
    <row r="924" spans="2:12" x14ac:dyDescent="0.25">
      <c r="B924" s="78" t="s">
        <v>994</v>
      </c>
      <c r="C924" s="78" t="s">
        <v>3854</v>
      </c>
      <c r="D924" s="79" t="s">
        <v>6114</v>
      </c>
      <c r="E924" s="74">
        <v>80</v>
      </c>
      <c r="F924" s="81">
        <v>0.58799999999999997</v>
      </c>
      <c r="G924" s="81">
        <f t="shared" si="28"/>
        <v>47.04</v>
      </c>
      <c r="H924" s="70"/>
      <c r="I924" s="80">
        <f t="shared" si="29"/>
        <v>0</v>
      </c>
      <c r="J924" s="87" t="s">
        <v>91</v>
      </c>
      <c r="L924" s="34"/>
    </row>
    <row r="925" spans="2:12" x14ac:dyDescent="0.25">
      <c r="B925" s="78" t="s">
        <v>995</v>
      </c>
      <c r="C925" s="78" t="s">
        <v>3855</v>
      </c>
      <c r="D925" s="79" t="s">
        <v>6115</v>
      </c>
      <c r="E925" s="74">
        <v>80</v>
      </c>
      <c r="F925" s="81">
        <v>0.58799999999999997</v>
      </c>
      <c r="G925" s="81">
        <f t="shared" si="28"/>
        <v>47.04</v>
      </c>
      <c r="H925" s="70"/>
      <c r="I925" s="80">
        <f t="shared" si="29"/>
        <v>0</v>
      </c>
      <c r="J925" s="87" t="s">
        <v>91</v>
      </c>
      <c r="L925" s="34"/>
    </row>
    <row r="926" spans="2:12" x14ac:dyDescent="0.25">
      <c r="B926" s="78" t="s">
        <v>996</v>
      </c>
      <c r="C926" s="78" t="s">
        <v>3856</v>
      </c>
      <c r="D926" s="79" t="s">
        <v>5995</v>
      </c>
      <c r="E926" s="74">
        <v>80</v>
      </c>
      <c r="F926" s="81">
        <v>0.58799999999999997</v>
      </c>
      <c r="G926" s="81">
        <f t="shared" si="28"/>
        <v>47.04</v>
      </c>
      <c r="H926" s="70"/>
      <c r="I926" s="80">
        <f t="shared" si="29"/>
        <v>0</v>
      </c>
      <c r="J926" s="87" t="s">
        <v>91</v>
      </c>
      <c r="L926" s="34"/>
    </row>
    <row r="927" spans="2:12" x14ac:dyDescent="0.25">
      <c r="B927" s="78" t="s">
        <v>997</v>
      </c>
      <c r="C927" s="78" t="s">
        <v>3857</v>
      </c>
      <c r="D927" s="79" t="s">
        <v>5826</v>
      </c>
      <c r="E927" s="74">
        <v>80</v>
      </c>
      <c r="F927" s="81">
        <v>0.88200000000000001</v>
      </c>
      <c r="G927" s="81">
        <f t="shared" si="28"/>
        <v>70.56</v>
      </c>
      <c r="H927" s="70"/>
      <c r="I927" s="80">
        <f t="shared" si="29"/>
        <v>0</v>
      </c>
      <c r="J927" s="87" t="s">
        <v>91</v>
      </c>
      <c r="L927" s="34"/>
    </row>
    <row r="928" spans="2:12" x14ac:dyDescent="0.25">
      <c r="B928" s="78" t="s">
        <v>998</v>
      </c>
      <c r="C928" s="78" t="s">
        <v>3858</v>
      </c>
      <c r="D928" s="79" t="s">
        <v>6012</v>
      </c>
      <c r="E928" s="74">
        <v>80</v>
      </c>
      <c r="F928" s="81">
        <v>0.58799999999999997</v>
      </c>
      <c r="G928" s="81">
        <f t="shared" si="28"/>
        <v>47.04</v>
      </c>
      <c r="H928" s="70"/>
      <c r="I928" s="80">
        <f t="shared" si="29"/>
        <v>0</v>
      </c>
      <c r="J928" s="87" t="s">
        <v>91</v>
      </c>
      <c r="L928" s="34"/>
    </row>
    <row r="929" spans="2:12" x14ac:dyDescent="0.25">
      <c r="B929" s="78" t="s">
        <v>999</v>
      </c>
      <c r="C929" s="78" t="s">
        <v>3859</v>
      </c>
      <c r="D929" s="79" t="s">
        <v>5863</v>
      </c>
      <c r="E929" s="74">
        <v>80</v>
      </c>
      <c r="F929" s="81">
        <v>0.5544</v>
      </c>
      <c r="G929" s="81">
        <f t="shared" si="28"/>
        <v>44.352000000000004</v>
      </c>
      <c r="H929" s="70"/>
      <c r="I929" s="80">
        <f t="shared" si="29"/>
        <v>0</v>
      </c>
      <c r="J929" s="87" t="s">
        <v>91</v>
      </c>
      <c r="L929" s="34"/>
    </row>
    <row r="930" spans="2:12" x14ac:dyDescent="0.25">
      <c r="B930" s="78" t="s">
        <v>1000</v>
      </c>
      <c r="C930" s="78" t="s">
        <v>3860</v>
      </c>
      <c r="D930" s="79" t="s">
        <v>5965</v>
      </c>
      <c r="E930" s="74">
        <v>80</v>
      </c>
      <c r="F930" s="81">
        <v>0.58799999999999997</v>
      </c>
      <c r="G930" s="81">
        <f t="shared" si="28"/>
        <v>47.04</v>
      </c>
      <c r="H930" s="70"/>
      <c r="I930" s="80">
        <f t="shared" si="29"/>
        <v>0</v>
      </c>
      <c r="J930" s="87" t="s">
        <v>91</v>
      </c>
      <c r="L930" s="34"/>
    </row>
    <row r="931" spans="2:12" x14ac:dyDescent="0.25">
      <c r="B931" s="78" t="s">
        <v>1001</v>
      </c>
      <c r="C931" s="78" t="s">
        <v>3861</v>
      </c>
      <c r="D931" s="79" t="s">
        <v>6116</v>
      </c>
      <c r="E931" s="74">
        <v>80</v>
      </c>
      <c r="F931" s="81">
        <v>0.67200000000000004</v>
      </c>
      <c r="G931" s="81">
        <f t="shared" si="28"/>
        <v>53.760000000000005</v>
      </c>
      <c r="H931" s="70"/>
      <c r="I931" s="80">
        <f t="shared" si="29"/>
        <v>0</v>
      </c>
      <c r="J931" s="87" t="s">
        <v>91</v>
      </c>
      <c r="L931" s="34"/>
    </row>
    <row r="932" spans="2:12" x14ac:dyDescent="0.25">
      <c r="B932" s="78" t="s">
        <v>1002</v>
      </c>
      <c r="C932" s="78" t="s">
        <v>3862</v>
      </c>
      <c r="D932" s="79" t="s">
        <v>5814</v>
      </c>
      <c r="E932" s="74">
        <v>80</v>
      </c>
      <c r="F932" s="81">
        <v>0.58799999999999997</v>
      </c>
      <c r="G932" s="81">
        <f t="shared" si="28"/>
        <v>47.04</v>
      </c>
      <c r="H932" s="70"/>
      <c r="I932" s="80">
        <f t="shared" si="29"/>
        <v>0</v>
      </c>
      <c r="J932" s="87" t="s">
        <v>91</v>
      </c>
      <c r="L932" s="34"/>
    </row>
    <row r="933" spans="2:12" x14ac:dyDescent="0.25">
      <c r="B933" s="78" t="s">
        <v>1003</v>
      </c>
      <c r="C933" s="78" t="s">
        <v>3863</v>
      </c>
      <c r="D933" s="79" t="s">
        <v>5814</v>
      </c>
      <c r="E933" s="74">
        <v>80</v>
      </c>
      <c r="F933" s="81">
        <v>0.58799999999999997</v>
      </c>
      <c r="G933" s="81">
        <f t="shared" si="28"/>
        <v>47.04</v>
      </c>
      <c r="H933" s="70"/>
      <c r="I933" s="80">
        <f t="shared" si="29"/>
        <v>0</v>
      </c>
      <c r="J933" s="87" t="s">
        <v>91</v>
      </c>
      <c r="L933" s="34"/>
    </row>
    <row r="934" spans="2:12" x14ac:dyDescent="0.25">
      <c r="B934" s="78" t="s">
        <v>1004</v>
      </c>
      <c r="C934" s="78" t="s">
        <v>3864</v>
      </c>
      <c r="D934" s="79" t="s">
        <v>5814</v>
      </c>
      <c r="E934" s="74">
        <v>80</v>
      </c>
      <c r="F934" s="81">
        <v>0.58799999999999997</v>
      </c>
      <c r="G934" s="81">
        <f t="shared" si="28"/>
        <v>47.04</v>
      </c>
      <c r="H934" s="70"/>
      <c r="I934" s="80">
        <f t="shared" si="29"/>
        <v>0</v>
      </c>
      <c r="J934" s="87" t="s">
        <v>91</v>
      </c>
      <c r="L934" s="34"/>
    </row>
    <row r="935" spans="2:12" x14ac:dyDescent="0.25">
      <c r="B935" s="78" t="s">
        <v>1005</v>
      </c>
      <c r="C935" s="78" t="s">
        <v>3865</v>
      </c>
      <c r="D935" s="79" t="s">
        <v>5814</v>
      </c>
      <c r="E935" s="74">
        <v>80</v>
      </c>
      <c r="F935" s="81">
        <v>0.75600000000000001</v>
      </c>
      <c r="G935" s="81">
        <f t="shared" si="28"/>
        <v>60.480000000000004</v>
      </c>
      <c r="H935" s="70"/>
      <c r="I935" s="80">
        <f t="shared" si="29"/>
        <v>0</v>
      </c>
      <c r="J935" s="87" t="s">
        <v>91</v>
      </c>
      <c r="L935" s="34"/>
    </row>
    <row r="936" spans="2:12" x14ac:dyDescent="0.25">
      <c r="B936" s="78" t="s">
        <v>1006</v>
      </c>
      <c r="C936" s="78" t="s">
        <v>3866</v>
      </c>
      <c r="D936" s="79" t="s">
        <v>5840</v>
      </c>
      <c r="E936" s="74">
        <v>80</v>
      </c>
      <c r="F936" s="81">
        <v>0.58799999999999997</v>
      </c>
      <c r="G936" s="81">
        <f t="shared" si="28"/>
        <v>47.04</v>
      </c>
      <c r="H936" s="70"/>
      <c r="I936" s="80">
        <f t="shared" si="29"/>
        <v>0</v>
      </c>
      <c r="J936" s="87" t="s">
        <v>91</v>
      </c>
      <c r="L936" s="34"/>
    </row>
    <row r="937" spans="2:12" x14ac:dyDescent="0.25">
      <c r="B937" s="78" t="s">
        <v>1007</v>
      </c>
      <c r="C937" s="78" t="s">
        <v>3867</v>
      </c>
      <c r="D937" s="79" t="s">
        <v>5850</v>
      </c>
      <c r="E937" s="74">
        <v>80</v>
      </c>
      <c r="F937" s="81">
        <v>0.58799999999999997</v>
      </c>
      <c r="G937" s="81">
        <f t="shared" si="28"/>
        <v>47.04</v>
      </c>
      <c r="H937" s="70"/>
      <c r="I937" s="80">
        <f t="shared" si="29"/>
        <v>0</v>
      </c>
      <c r="J937" s="87" t="s">
        <v>91</v>
      </c>
      <c r="L937" s="34"/>
    </row>
    <row r="938" spans="2:12" x14ac:dyDescent="0.25">
      <c r="B938" s="78" t="s">
        <v>1008</v>
      </c>
      <c r="C938" s="78" t="s">
        <v>3868</v>
      </c>
      <c r="D938" s="79" t="s">
        <v>6067</v>
      </c>
      <c r="E938" s="74">
        <v>80</v>
      </c>
      <c r="F938" s="81">
        <v>0.67200000000000004</v>
      </c>
      <c r="G938" s="81">
        <f t="shared" si="28"/>
        <v>53.760000000000005</v>
      </c>
      <c r="H938" s="70"/>
      <c r="I938" s="80">
        <f t="shared" si="29"/>
        <v>0</v>
      </c>
      <c r="J938" s="87" t="s">
        <v>91</v>
      </c>
      <c r="L938" s="34"/>
    </row>
    <row r="939" spans="2:12" x14ac:dyDescent="0.25">
      <c r="B939" s="78" t="s">
        <v>1009</v>
      </c>
      <c r="C939" s="78" t="s">
        <v>3869</v>
      </c>
      <c r="D939" s="79" t="s">
        <v>6117</v>
      </c>
      <c r="E939" s="74">
        <v>80</v>
      </c>
      <c r="F939" s="81">
        <v>0.58799999999999997</v>
      </c>
      <c r="G939" s="81">
        <f t="shared" si="28"/>
        <v>47.04</v>
      </c>
      <c r="H939" s="70"/>
      <c r="I939" s="80">
        <f t="shared" si="29"/>
        <v>0</v>
      </c>
      <c r="J939" s="87" t="s">
        <v>91</v>
      </c>
      <c r="L939" s="34"/>
    </row>
    <row r="940" spans="2:12" x14ac:dyDescent="0.25">
      <c r="B940" s="78" t="s">
        <v>1010</v>
      </c>
      <c r="C940" s="78" t="s">
        <v>3870</v>
      </c>
      <c r="D940" s="79" t="s">
        <v>5959</v>
      </c>
      <c r="E940" s="74">
        <v>80</v>
      </c>
      <c r="F940" s="81">
        <v>0.58799999999999997</v>
      </c>
      <c r="G940" s="81">
        <f t="shared" si="28"/>
        <v>47.04</v>
      </c>
      <c r="H940" s="70"/>
      <c r="I940" s="80">
        <f t="shared" si="29"/>
        <v>0</v>
      </c>
      <c r="J940" s="87" t="s">
        <v>91</v>
      </c>
      <c r="L940" s="34"/>
    </row>
    <row r="941" spans="2:12" x14ac:dyDescent="0.25">
      <c r="B941" s="78" t="s">
        <v>1011</v>
      </c>
      <c r="C941" s="78" t="s">
        <v>3871</v>
      </c>
      <c r="D941" s="79" t="s">
        <v>6118</v>
      </c>
      <c r="E941" s="74">
        <v>80</v>
      </c>
      <c r="F941" s="81">
        <v>0.58799999999999997</v>
      </c>
      <c r="G941" s="81">
        <f t="shared" si="28"/>
        <v>47.04</v>
      </c>
      <c r="H941" s="70"/>
      <c r="I941" s="80">
        <f t="shared" si="29"/>
        <v>0</v>
      </c>
      <c r="J941" s="87" t="s">
        <v>91</v>
      </c>
      <c r="L941" s="34"/>
    </row>
    <row r="942" spans="2:12" x14ac:dyDescent="0.25">
      <c r="B942" s="78" t="s">
        <v>1012</v>
      </c>
      <c r="C942" s="78" t="s">
        <v>3872</v>
      </c>
      <c r="D942" s="79" t="s">
        <v>6119</v>
      </c>
      <c r="E942" s="74">
        <v>80</v>
      </c>
      <c r="F942" s="81">
        <v>0.58799999999999997</v>
      </c>
      <c r="G942" s="81">
        <f t="shared" si="28"/>
        <v>47.04</v>
      </c>
      <c r="H942" s="70"/>
      <c r="I942" s="80">
        <f t="shared" si="29"/>
        <v>0</v>
      </c>
      <c r="J942" s="87" t="s">
        <v>91</v>
      </c>
      <c r="L942" s="34"/>
    </row>
    <row r="943" spans="2:12" x14ac:dyDescent="0.25">
      <c r="B943" s="78" t="s">
        <v>1013</v>
      </c>
      <c r="C943" s="78" t="s">
        <v>3873</v>
      </c>
      <c r="D943" s="79" t="s">
        <v>5815</v>
      </c>
      <c r="E943" s="74">
        <v>80</v>
      </c>
      <c r="F943" s="81">
        <v>0.58799999999999997</v>
      </c>
      <c r="G943" s="81">
        <f t="shared" si="28"/>
        <v>47.04</v>
      </c>
      <c r="H943" s="70"/>
      <c r="I943" s="80">
        <f t="shared" si="29"/>
        <v>0</v>
      </c>
      <c r="J943" s="87" t="s">
        <v>91</v>
      </c>
      <c r="L943" s="34"/>
    </row>
    <row r="944" spans="2:12" x14ac:dyDescent="0.25">
      <c r="B944" s="78" t="s">
        <v>1014</v>
      </c>
      <c r="C944" s="78" t="s">
        <v>3874</v>
      </c>
      <c r="D944" s="79" t="s">
        <v>6120</v>
      </c>
      <c r="E944" s="74">
        <v>80</v>
      </c>
      <c r="F944" s="81">
        <v>0.63</v>
      </c>
      <c r="G944" s="81">
        <f t="shared" si="28"/>
        <v>50.4</v>
      </c>
      <c r="H944" s="70"/>
      <c r="I944" s="80">
        <f t="shared" si="29"/>
        <v>0</v>
      </c>
      <c r="J944" s="87" t="s">
        <v>91</v>
      </c>
      <c r="L944" s="34"/>
    </row>
    <row r="945" spans="2:12" x14ac:dyDescent="0.25">
      <c r="B945" s="78" t="s">
        <v>1015</v>
      </c>
      <c r="C945" s="78" t="s">
        <v>3875</v>
      </c>
      <c r="D945" s="79" t="s">
        <v>6063</v>
      </c>
      <c r="E945" s="74">
        <v>80</v>
      </c>
      <c r="F945" s="81">
        <v>0.58799999999999997</v>
      </c>
      <c r="G945" s="81">
        <f t="shared" si="28"/>
        <v>47.04</v>
      </c>
      <c r="H945" s="70"/>
      <c r="I945" s="80">
        <f t="shared" si="29"/>
        <v>0</v>
      </c>
      <c r="J945" s="87" t="s">
        <v>91</v>
      </c>
      <c r="L945" s="34"/>
    </row>
    <row r="946" spans="2:12" x14ac:dyDescent="0.25">
      <c r="B946" s="78" t="s">
        <v>1016</v>
      </c>
      <c r="C946" s="78" t="s">
        <v>3876</v>
      </c>
      <c r="D946" s="79" t="s">
        <v>5988</v>
      </c>
      <c r="E946" s="74">
        <v>80</v>
      </c>
      <c r="F946" s="81">
        <v>0.71399999999999997</v>
      </c>
      <c r="G946" s="81">
        <f t="shared" si="28"/>
        <v>57.12</v>
      </c>
      <c r="H946" s="70"/>
      <c r="I946" s="80">
        <f t="shared" si="29"/>
        <v>0</v>
      </c>
      <c r="J946" s="87" t="s">
        <v>91</v>
      </c>
      <c r="L946" s="34"/>
    </row>
    <row r="947" spans="2:12" x14ac:dyDescent="0.25">
      <c r="B947" s="78" t="s">
        <v>1017</v>
      </c>
      <c r="C947" s="78" t="s">
        <v>3877</v>
      </c>
      <c r="D947" s="79" t="s">
        <v>5850</v>
      </c>
      <c r="E947" s="74">
        <v>80</v>
      </c>
      <c r="F947" s="81">
        <v>0.58799999999999997</v>
      </c>
      <c r="G947" s="81">
        <f t="shared" si="28"/>
        <v>47.04</v>
      </c>
      <c r="H947" s="70"/>
      <c r="I947" s="80">
        <f t="shared" si="29"/>
        <v>0</v>
      </c>
      <c r="J947" s="87" t="s">
        <v>91</v>
      </c>
      <c r="L947" s="34"/>
    </row>
    <row r="948" spans="2:12" x14ac:dyDescent="0.25">
      <c r="B948" s="78" t="s">
        <v>1018</v>
      </c>
      <c r="C948" s="78" t="s">
        <v>3878</v>
      </c>
      <c r="D948" s="79" t="s">
        <v>6121</v>
      </c>
      <c r="E948" s="74">
        <v>80</v>
      </c>
      <c r="F948" s="81">
        <v>0.58799999999999997</v>
      </c>
      <c r="G948" s="81">
        <f t="shared" si="28"/>
        <v>47.04</v>
      </c>
      <c r="H948" s="70"/>
      <c r="I948" s="80">
        <f t="shared" si="29"/>
        <v>0</v>
      </c>
      <c r="J948" s="87" t="s">
        <v>91</v>
      </c>
      <c r="L948" s="34"/>
    </row>
    <row r="949" spans="2:12" x14ac:dyDescent="0.25">
      <c r="B949" s="78" t="s">
        <v>1019</v>
      </c>
      <c r="C949" s="78" t="s">
        <v>3879</v>
      </c>
      <c r="D949" s="79" t="s">
        <v>5863</v>
      </c>
      <c r="E949" s="74">
        <v>80</v>
      </c>
      <c r="F949" s="81">
        <v>0.61319999999999997</v>
      </c>
      <c r="G949" s="81">
        <f t="shared" si="28"/>
        <v>49.055999999999997</v>
      </c>
      <c r="H949" s="70"/>
      <c r="I949" s="80">
        <f t="shared" si="29"/>
        <v>0</v>
      </c>
      <c r="J949" s="87" t="s">
        <v>91</v>
      </c>
      <c r="L949" s="34"/>
    </row>
    <row r="950" spans="2:12" x14ac:dyDescent="0.25">
      <c r="B950" s="78" t="s">
        <v>1020</v>
      </c>
      <c r="C950" s="78" t="s">
        <v>3880</v>
      </c>
      <c r="D950" s="79" t="s">
        <v>6117</v>
      </c>
      <c r="E950" s="74">
        <v>80</v>
      </c>
      <c r="F950" s="81">
        <v>0.58799999999999997</v>
      </c>
      <c r="G950" s="81">
        <f t="shared" si="28"/>
        <v>47.04</v>
      </c>
      <c r="H950" s="70"/>
      <c r="I950" s="80">
        <f t="shared" si="29"/>
        <v>0</v>
      </c>
      <c r="J950" s="87" t="s">
        <v>91</v>
      </c>
      <c r="L950" s="34"/>
    </row>
    <row r="951" spans="2:12" x14ac:dyDescent="0.25">
      <c r="B951" s="78" t="s">
        <v>1021</v>
      </c>
      <c r="C951" s="78" t="s">
        <v>3881</v>
      </c>
      <c r="D951" s="79" t="s">
        <v>6122</v>
      </c>
      <c r="E951" s="74">
        <v>80</v>
      </c>
      <c r="F951" s="81">
        <v>0.58799999999999997</v>
      </c>
      <c r="G951" s="81">
        <f t="shared" si="28"/>
        <v>47.04</v>
      </c>
      <c r="H951" s="70"/>
      <c r="I951" s="80">
        <f t="shared" si="29"/>
        <v>0</v>
      </c>
      <c r="J951" s="87" t="s">
        <v>91</v>
      </c>
      <c r="L951" s="34"/>
    </row>
    <row r="952" spans="2:12" x14ac:dyDescent="0.25">
      <c r="B952" s="78" t="s">
        <v>1022</v>
      </c>
      <c r="C952" s="78" t="s">
        <v>3882</v>
      </c>
      <c r="D952" s="79" t="s">
        <v>6123</v>
      </c>
      <c r="E952" s="74">
        <v>80</v>
      </c>
      <c r="F952" s="81">
        <v>0.63</v>
      </c>
      <c r="G952" s="81">
        <f t="shared" si="28"/>
        <v>50.4</v>
      </c>
      <c r="H952" s="70"/>
      <c r="I952" s="80">
        <f t="shared" si="29"/>
        <v>0</v>
      </c>
      <c r="J952" s="87" t="s">
        <v>91</v>
      </c>
      <c r="L952" s="34"/>
    </row>
    <row r="953" spans="2:12" x14ac:dyDescent="0.25">
      <c r="B953" s="78" t="s">
        <v>1023</v>
      </c>
      <c r="C953" s="78" t="s">
        <v>3883</v>
      </c>
      <c r="D953" s="79" t="s">
        <v>6124</v>
      </c>
      <c r="E953" s="74">
        <v>80</v>
      </c>
      <c r="F953" s="81">
        <v>0.67200000000000004</v>
      </c>
      <c r="G953" s="81">
        <f t="shared" si="28"/>
        <v>53.760000000000005</v>
      </c>
      <c r="H953" s="70"/>
      <c r="I953" s="80">
        <f t="shared" si="29"/>
        <v>0</v>
      </c>
      <c r="J953" s="87" t="s">
        <v>91</v>
      </c>
      <c r="L953" s="34"/>
    </row>
    <row r="954" spans="2:12" x14ac:dyDescent="0.25">
      <c r="B954" s="78" t="s">
        <v>1024</v>
      </c>
      <c r="C954" s="78" t="s">
        <v>3884</v>
      </c>
      <c r="D954" s="79" t="s">
        <v>6124</v>
      </c>
      <c r="E954" s="74">
        <v>80</v>
      </c>
      <c r="F954" s="81">
        <v>0.58799999999999997</v>
      </c>
      <c r="G954" s="81">
        <f t="shared" si="28"/>
        <v>47.04</v>
      </c>
      <c r="H954" s="70"/>
      <c r="I954" s="80">
        <f t="shared" si="29"/>
        <v>0</v>
      </c>
      <c r="J954" s="87" t="s">
        <v>91</v>
      </c>
      <c r="L954" s="34"/>
    </row>
    <row r="955" spans="2:12" x14ac:dyDescent="0.25">
      <c r="B955" s="78" t="s">
        <v>1025</v>
      </c>
      <c r="C955" s="78" t="s">
        <v>3885</v>
      </c>
      <c r="D955" s="79" t="s">
        <v>6125</v>
      </c>
      <c r="E955" s="74">
        <v>80</v>
      </c>
      <c r="F955" s="81">
        <v>0.5544</v>
      </c>
      <c r="G955" s="81">
        <f t="shared" si="28"/>
        <v>44.352000000000004</v>
      </c>
      <c r="H955" s="70"/>
      <c r="I955" s="80">
        <f t="shared" si="29"/>
        <v>0</v>
      </c>
      <c r="J955" s="87" t="s">
        <v>91</v>
      </c>
      <c r="L955" s="34"/>
    </row>
    <row r="956" spans="2:12" x14ac:dyDescent="0.25">
      <c r="B956" s="78" t="s">
        <v>1026</v>
      </c>
      <c r="C956" s="78" t="s">
        <v>3886</v>
      </c>
      <c r="D956" s="79" t="s">
        <v>5850</v>
      </c>
      <c r="E956" s="74">
        <v>80</v>
      </c>
      <c r="F956" s="81">
        <v>0.58799999999999997</v>
      </c>
      <c r="G956" s="81">
        <f t="shared" si="28"/>
        <v>47.04</v>
      </c>
      <c r="H956" s="70"/>
      <c r="I956" s="80">
        <f t="shared" si="29"/>
        <v>0</v>
      </c>
      <c r="J956" s="87" t="s">
        <v>91</v>
      </c>
      <c r="L956" s="34"/>
    </row>
    <row r="957" spans="2:12" x14ac:dyDescent="0.25">
      <c r="B957" s="78" t="s">
        <v>1027</v>
      </c>
      <c r="C957" s="78" t="s">
        <v>3887</v>
      </c>
      <c r="D957" s="79" t="s">
        <v>5827</v>
      </c>
      <c r="E957" s="74">
        <v>80</v>
      </c>
      <c r="F957" s="81">
        <v>0.59639999999999993</v>
      </c>
      <c r="G957" s="81">
        <f t="shared" si="28"/>
        <v>47.711999999999996</v>
      </c>
      <c r="H957" s="70"/>
      <c r="I957" s="80">
        <f t="shared" si="29"/>
        <v>0</v>
      </c>
      <c r="J957" s="87" t="s">
        <v>91</v>
      </c>
      <c r="L957" s="34"/>
    </row>
    <row r="958" spans="2:12" x14ac:dyDescent="0.25">
      <c r="B958" s="78" t="s">
        <v>1028</v>
      </c>
      <c r="C958" s="78" t="s">
        <v>3888</v>
      </c>
      <c r="D958" s="79" t="s">
        <v>5986</v>
      </c>
      <c r="E958" s="74">
        <v>80</v>
      </c>
      <c r="F958" s="81">
        <v>0.70559999999999989</v>
      </c>
      <c r="G958" s="81">
        <f t="shared" si="28"/>
        <v>56.447999999999993</v>
      </c>
      <c r="H958" s="70"/>
      <c r="I958" s="80">
        <f t="shared" si="29"/>
        <v>0</v>
      </c>
      <c r="J958" s="87" t="s">
        <v>91</v>
      </c>
      <c r="L958" s="34"/>
    </row>
    <row r="959" spans="2:12" x14ac:dyDescent="0.25">
      <c r="B959" s="78" t="s">
        <v>1029</v>
      </c>
      <c r="C959" s="78" t="s">
        <v>3889</v>
      </c>
      <c r="D959" s="79" t="s">
        <v>5863</v>
      </c>
      <c r="E959" s="74">
        <v>80</v>
      </c>
      <c r="F959" s="81">
        <v>0.58799999999999997</v>
      </c>
      <c r="G959" s="81">
        <f t="shared" si="28"/>
        <v>47.04</v>
      </c>
      <c r="H959" s="70"/>
      <c r="I959" s="80">
        <f t="shared" si="29"/>
        <v>0</v>
      </c>
      <c r="J959" s="87" t="s">
        <v>91</v>
      </c>
      <c r="L959" s="34"/>
    </row>
    <row r="960" spans="2:12" x14ac:dyDescent="0.25">
      <c r="B960" s="78" t="s">
        <v>1030</v>
      </c>
      <c r="C960" s="78" t="s">
        <v>3890</v>
      </c>
      <c r="D960" s="79" t="s">
        <v>6126</v>
      </c>
      <c r="E960" s="74">
        <v>80</v>
      </c>
      <c r="F960" s="81">
        <v>0.6048</v>
      </c>
      <c r="G960" s="81">
        <f t="shared" si="28"/>
        <v>48.384</v>
      </c>
      <c r="H960" s="70"/>
      <c r="I960" s="80">
        <f t="shared" si="29"/>
        <v>0</v>
      </c>
      <c r="J960" s="87" t="s">
        <v>91</v>
      </c>
      <c r="L960" s="34"/>
    </row>
    <row r="961" spans="2:12" x14ac:dyDescent="0.25">
      <c r="B961" s="78" t="s">
        <v>1031</v>
      </c>
      <c r="C961" s="78" t="s">
        <v>3891</v>
      </c>
      <c r="D961" s="79" t="s">
        <v>6127</v>
      </c>
      <c r="E961" s="74">
        <v>80</v>
      </c>
      <c r="F961" s="81">
        <v>0.58799999999999997</v>
      </c>
      <c r="G961" s="81">
        <f t="shared" si="28"/>
        <v>47.04</v>
      </c>
      <c r="H961" s="70"/>
      <c r="I961" s="80">
        <f t="shared" si="29"/>
        <v>0</v>
      </c>
      <c r="J961" s="87" t="s">
        <v>91</v>
      </c>
      <c r="L961" s="34"/>
    </row>
    <row r="962" spans="2:12" x14ac:dyDescent="0.25">
      <c r="B962" s="78" t="s">
        <v>1032</v>
      </c>
      <c r="C962" s="78" t="s">
        <v>3892</v>
      </c>
      <c r="D962" s="79" t="s">
        <v>6128</v>
      </c>
      <c r="E962" s="74">
        <v>80</v>
      </c>
      <c r="F962" s="81">
        <v>0.58799999999999997</v>
      </c>
      <c r="G962" s="81">
        <f t="shared" si="28"/>
        <v>47.04</v>
      </c>
      <c r="H962" s="70"/>
      <c r="I962" s="80">
        <f t="shared" si="29"/>
        <v>0</v>
      </c>
      <c r="J962" s="87" t="s">
        <v>91</v>
      </c>
      <c r="L962" s="34"/>
    </row>
    <row r="963" spans="2:12" x14ac:dyDescent="0.25">
      <c r="B963" s="78" t="s">
        <v>1033</v>
      </c>
      <c r="C963" s="78" t="s">
        <v>3893</v>
      </c>
      <c r="D963" s="79" t="s">
        <v>5917</v>
      </c>
      <c r="E963" s="74">
        <v>80</v>
      </c>
      <c r="F963" s="81">
        <v>0.58799999999999997</v>
      </c>
      <c r="G963" s="81">
        <f t="shared" si="28"/>
        <v>47.04</v>
      </c>
      <c r="H963" s="70"/>
      <c r="I963" s="80">
        <f t="shared" si="29"/>
        <v>0</v>
      </c>
      <c r="J963" s="87" t="s">
        <v>91</v>
      </c>
      <c r="L963" s="34"/>
    </row>
    <row r="964" spans="2:12" x14ac:dyDescent="0.25">
      <c r="B964" s="78" t="s">
        <v>1034</v>
      </c>
      <c r="C964" s="78" t="s">
        <v>3894</v>
      </c>
      <c r="D964" s="79" t="s">
        <v>5850</v>
      </c>
      <c r="E964" s="74">
        <v>80</v>
      </c>
      <c r="F964" s="81">
        <v>0.58799999999999997</v>
      </c>
      <c r="G964" s="81">
        <f t="shared" si="28"/>
        <v>47.04</v>
      </c>
      <c r="H964" s="70"/>
      <c r="I964" s="80">
        <f t="shared" si="29"/>
        <v>0</v>
      </c>
      <c r="J964" s="87" t="s">
        <v>91</v>
      </c>
      <c r="L964" s="34"/>
    </row>
    <row r="965" spans="2:12" x14ac:dyDescent="0.25">
      <c r="B965" s="78" t="s">
        <v>1035</v>
      </c>
      <c r="C965" s="78" t="s">
        <v>3895</v>
      </c>
      <c r="D965" s="79" t="s">
        <v>5815</v>
      </c>
      <c r="E965" s="74">
        <v>80</v>
      </c>
      <c r="F965" s="81">
        <v>0.5544</v>
      </c>
      <c r="G965" s="81">
        <f t="shared" si="28"/>
        <v>44.352000000000004</v>
      </c>
      <c r="H965" s="70"/>
      <c r="I965" s="80">
        <f t="shared" si="29"/>
        <v>0</v>
      </c>
      <c r="J965" s="87" t="s">
        <v>91</v>
      </c>
      <c r="L965" s="34"/>
    </row>
    <row r="966" spans="2:12" x14ac:dyDescent="0.25">
      <c r="B966" s="78" t="s">
        <v>1036</v>
      </c>
      <c r="C966" s="78" t="s">
        <v>3896</v>
      </c>
      <c r="D966" s="79" t="s">
        <v>5897</v>
      </c>
      <c r="E966" s="74">
        <v>80</v>
      </c>
      <c r="F966" s="81">
        <v>0.5544</v>
      </c>
      <c r="G966" s="81">
        <f t="shared" si="28"/>
        <v>44.352000000000004</v>
      </c>
      <c r="H966" s="70"/>
      <c r="I966" s="80">
        <f t="shared" si="29"/>
        <v>0</v>
      </c>
      <c r="J966" s="87" t="s">
        <v>91</v>
      </c>
      <c r="L966" s="34"/>
    </row>
    <row r="967" spans="2:12" x14ac:dyDescent="0.25">
      <c r="B967" s="78" t="s">
        <v>1037</v>
      </c>
      <c r="C967" s="78" t="s">
        <v>3897</v>
      </c>
      <c r="D967" s="79" t="s">
        <v>5840</v>
      </c>
      <c r="E967" s="74">
        <v>80</v>
      </c>
      <c r="F967" s="81">
        <v>0.5544</v>
      </c>
      <c r="G967" s="81">
        <f t="shared" si="28"/>
        <v>44.352000000000004</v>
      </c>
      <c r="H967" s="70"/>
      <c r="I967" s="80">
        <f t="shared" si="29"/>
        <v>0</v>
      </c>
      <c r="J967" s="87" t="s">
        <v>91</v>
      </c>
      <c r="L967" s="34"/>
    </row>
    <row r="968" spans="2:12" x14ac:dyDescent="0.25">
      <c r="B968" s="78" t="s">
        <v>1038</v>
      </c>
      <c r="C968" s="78" t="s">
        <v>3898</v>
      </c>
      <c r="D968" s="79" t="s">
        <v>5834</v>
      </c>
      <c r="E968" s="74">
        <v>80</v>
      </c>
      <c r="F968" s="81">
        <v>0.5544</v>
      </c>
      <c r="G968" s="81">
        <f t="shared" si="28"/>
        <v>44.352000000000004</v>
      </c>
      <c r="H968" s="70"/>
      <c r="I968" s="80">
        <f t="shared" si="29"/>
        <v>0</v>
      </c>
      <c r="J968" s="87" t="s">
        <v>91</v>
      </c>
      <c r="L968" s="34"/>
    </row>
    <row r="969" spans="2:12" x14ac:dyDescent="0.25">
      <c r="B969" s="78" t="s">
        <v>1039</v>
      </c>
      <c r="C969" s="78" t="s">
        <v>3899</v>
      </c>
      <c r="D969" s="79" t="s">
        <v>5814</v>
      </c>
      <c r="E969" s="74">
        <v>80</v>
      </c>
      <c r="F969" s="81">
        <v>0.5544</v>
      </c>
      <c r="G969" s="81">
        <f t="shared" si="28"/>
        <v>44.352000000000004</v>
      </c>
      <c r="H969" s="70"/>
      <c r="I969" s="80">
        <f t="shared" si="29"/>
        <v>0</v>
      </c>
      <c r="J969" s="87" t="s">
        <v>91</v>
      </c>
      <c r="L969" s="34"/>
    </row>
    <row r="970" spans="2:12" x14ac:dyDescent="0.25">
      <c r="B970" s="78" t="s">
        <v>1040</v>
      </c>
      <c r="C970" s="78" t="s">
        <v>3900</v>
      </c>
      <c r="D970" s="79" t="s">
        <v>5863</v>
      </c>
      <c r="E970" s="74">
        <v>80</v>
      </c>
      <c r="F970" s="81">
        <v>0.5544</v>
      </c>
      <c r="G970" s="81">
        <f t="shared" si="28"/>
        <v>44.352000000000004</v>
      </c>
      <c r="H970" s="70"/>
      <c r="I970" s="80">
        <f t="shared" si="29"/>
        <v>0</v>
      </c>
      <c r="J970" s="87" t="s">
        <v>91</v>
      </c>
      <c r="L970" s="34"/>
    </row>
    <row r="971" spans="2:12" x14ac:dyDescent="0.25">
      <c r="B971" s="78" t="s">
        <v>1041</v>
      </c>
      <c r="C971" s="78" t="s">
        <v>3901</v>
      </c>
      <c r="D971" s="79" t="s">
        <v>6129</v>
      </c>
      <c r="E971" s="74">
        <v>80</v>
      </c>
      <c r="F971" s="81">
        <v>0.58799999999999997</v>
      </c>
      <c r="G971" s="81">
        <f t="shared" si="28"/>
        <v>47.04</v>
      </c>
      <c r="H971" s="70"/>
      <c r="I971" s="80">
        <f t="shared" si="29"/>
        <v>0</v>
      </c>
      <c r="J971" s="87" t="s">
        <v>91</v>
      </c>
      <c r="L971" s="34"/>
    </row>
    <row r="972" spans="2:12" x14ac:dyDescent="0.25">
      <c r="B972" s="78" t="s">
        <v>1042</v>
      </c>
      <c r="C972" s="78" t="s">
        <v>3902</v>
      </c>
      <c r="D972" s="79" t="s">
        <v>5988</v>
      </c>
      <c r="E972" s="74">
        <v>80</v>
      </c>
      <c r="F972" s="81">
        <v>0.58799999999999997</v>
      </c>
      <c r="G972" s="81">
        <f t="shared" si="28"/>
        <v>47.04</v>
      </c>
      <c r="H972" s="70"/>
      <c r="I972" s="80">
        <f t="shared" si="29"/>
        <v>0</v>
      </c>
      <c r="J972" s="87" t="s">
        <v>91</v>
      </c>
      <c r="L972" s="34"/>
    </row>
    <row r="973" spans="2:12" x14ac:dyDescent="0.25">
      <c r="B973" s="78" t="s">
        <v>1043</v>
      </c>
      <c r="C973" s="78" t="s">
        <v>3903</v>
      </c>
      <c r="D973" s="79" t="s">
        <v>6130</v>
      </c>
      <c r="E973" s="74">
        <v>80</v>
      </c>
      <c r="F973" s="81">
        <v>0.5544</v>
      </c>
      <c r="G973" s="81">
        <f t="shared" si="28"/>
        <v>44.352000000000004</v>
      </c>
      <c r="H973" s="70"/>
      <c r="I973" s="80">
        <f t="shared" si="29"/>
        <v>0</v>
      </c>
      <c r="J973" s="87" t="s">
        <v>91</v>
      </c>
      <c r="L973" s="34"/>
    </row>
    <row r="974" spans="2:12" x14ac:dyDescent="0.25">
      <c r="B974" s="78" t="s">
        <v>1044</v>
      </c>
      <c r="C974" s="78" t="s">
        <v>3904</v>
      </c>
      <c r="D974" s="79" t="s">
        <v>5814</v>
      </c>
      <c r="E974" s="74">
        <v>80</v>
      </c>
      <c r="F974" s="81">
        <v>0.59639999999999993</v>
      </c>
      <c r="G974" s="81">
        <f t="shared" si="28"/>
        <v>47.711999999999996</v>
      </c>
      <c r="H974" s="70"/>
      <c r="I974" s="80">
        <f t="shared" si="29"/>
        <v>0</v>
      </c>
      <c r="J974" s="87" t="s">
        <v>91</v>
      </c>
      <c r="L974" s="34"/>
    </row>
    <row r="975" spans="2:12" x14ac:dyDescent="0.25">
      <c r="B975" s="78" t="s">
        <v>1045</v>
      </c>
      <c r="C975" s="78" t="s">
        <v>3905</v>
      </c>
      <c r="D975" s="79" t="s">
        <v>6131</v>
      </c>
      <c r="E975" s="74">
        <v>80</v>
      </c>
      <c r="F975" s="81">
        <v>0.58799999999999997</v>
      </c>
      <c r="G975" s="81">
        <f t="shared" si="28"/>
        <v>47.04</v>
      </c>
      <c r="H975" s="70"/>
      <c r="I975" s="80">
        <f t="shared" si="29"/>
        <v>0</v>
      </c>
      <c r="J975" s="87" t="s">
        <v>91</v>
      </c>
      <c r="L975" s="34"/>
    </row>
    <row r="976" spans="2:12" x14ac:dyDescent="0.25">
      <c r="B976" s="78" t="s">
        <v>1046</v>
      </c>
      <c r="C976" s="78" t="s">
        <v>3906</v>
      </c>
      <c r="D976" s="79" t="s">
        <v>6132</v>
      </c>
      <c r="E976" s="74">
        <v>80</v>
      </c>
      <c r="F976" s="81">
        <v>0.75600000000000001</v>
      </c>
      <c r="G976" s="81">
        <f t="shared" si="28"/>
        <v>60.480000000000004</v>
      </c>
      <c r="H976" s="70"/>
      <c r="I976" s="80">
        <f t="shared" si="29"/>
        <v>0</v>
      </c>
      <c r="J976" s="87" t="s">
        <v>91</v>
      </c>
      <c r="L976" s="34"/>
    </row>
    <row r="977" spans="2:12" x14ac:dyDescent="0.25">
      <c r="B977" s="78" t="s">
        <v>1047</v>
      </c>
      <c r="C977" s="78" t="s">
        <v>3907</v>
      </c>
      <c r="D977" s="79" t="s">
        <v>5815</v>
      </c>
      <c r="E977" s="74">
        <v>80</v>
      </c>
      <c r="F977" s="81">
        <v>0.5544</v>
      </c>
      <c r="G977" s="81">
        <f t="shared" si="28"/>
        <v>44.352000000000004</v>
      </c>
      <c r="H977" s="70"/>
      <c r="I977" s="80">
        <f t="shared" si="29"/>
        <v>0</v>
      </c>
      <c r="J977" s="87" t="s">
        <v>91</v>
      </c>
      <c r="L977" s="34"/>
    </row>
    <row r="978" spans="2:12" x14ac:dyDescent="0.25">
      <c r="B978" s="78" t="s">
        <v>1048</v>
      </c>
      <c r="C978" s="78" t="s">
        <v>3908</v>
      </c>
      <c r="D978" s="79" t="s">
        <v>6133</v>
      </c>
      <c r="E978" s="74">
        <v>80</v>
      </c>
      <c r="F978" s="81">
        <v>0.59639999999999993</v>
      </c>
      <c r="G978" s="81">
        <f t="shared" si="28"/>
        <v>47.711999999999996</v>
      </c>
      <c r="H978" s="70"/>
      <c r="I978" s="80">
        <f t="shared" si="29"/>
        <v>0</v>
      </c>
      <c r="J978" s="87" t="s">
        <v>91</v>
      </c>
      <c r="L978" s="34"/>
    </row>
    <row r="979" spans="2:12" x14ac:dyDescent="0.25">
      <c r="B979" s="78" t="s">
        <v>1049</v>
      </c>
      <c r="C979" s="78" t="s">
        <v>3909</v>
      </c>
      <c r="D979" s="79" t="s">
        <v>5966</v>
      </c>
      <c r="E979" s="74">
        <v>80</v>
      </c>
      <c r="F979" s="81">
        <v>0.58799999999999997</v>
      </c>
      <c r="G979" s="81">
        <f t="shared" si="28"/>
        <v>47.04</v>
      </c>
      <c r="H979" s="70"/>
      <c r="I979" s="80">
        <f t="shared" si="29"/>
        <v>0</v>
      </c>
      <c r="J979" s="87" t="s">
        <v>91</v>
      </c>
      <c r="L979" s="34"/>
    </row>
    <row r="980" spans="2:12" x14ac:dyDescent="0.25">
      <c r="B980" s="78" t="s">
        <v>1050</v>
      </c>
      <c r="C980" s="78" t="s">
        <v>3910</v>
      </c>
      <c r="D980" s="79" t="s">
        <v>6000</v>
      </c>
      <c r="E980" s="74">
        <v>80</v>
      </c>
      <c r="F980" s="81">
        <v>0.58799999999999997</v>
      </c>
      <c r="G980" s="81">
        <f t="shared" si="28"/>
        <v>47.04</v>
      </c>
      <c r="H980" s="70"/>
      <c r="I980" s="80">
        <f t="shared" si="29"/>
        <v>0</v>
      </c>
      <c r="J980" s="87" t="s">
        <v>91</v>
      </c>
      <c r="L980" s="34"/>
    </row>
    <row r="981" spans="2:12" x14ac:dyDescent="0.25">
      <c r="B981" s="78" t="s">
        <v>1051</v>
      </c>
      <c r="C981" s="78" t="s">
        <v>3911</v>
      </c>
      <c r="D981" s="79" t="s">
        <v>6134</v>
      </c>
      <c r="E981" s="74">
        <v>80</v>
      </c>
      <c r="F981" s="81">
        <v>0.58799999999999997</v>
      </c>
      <c r="G981" s="81">
        <f t="shared" si="28"/>
        <v>47.04</v>
      </c>
      <c r="H981" s="70"/>
      <c r="I981" s="80">
        <f t="shared" si="29"/>
        <v>0</v>
      </c>
      <c r="J981" s="87" t="s">
        <v>91</v>
      </c>
      <c r="L981" s="34"/>
    </row>
    <row r="982" spans="2:12" x14ac:dyDescent="0.25">
      <c r="B982" s="78" t="s">
        <v>1052</v>
      </c>
      <c r="C982" s="78" t="s">
        <v>3912</v>
      </c>
      <c r="D982" s="79" t="s">
        <v>5827</v>
      </c>
      <c r="E982" s="74">
        <v>80</v>
      </c>
      <c r="F982" s="81">
        <v>0.58799999999999997</v>
      </c>
      <c r="G982" s="81">
        <f t="shared" ref="G982:G1043" si="30">F982*E982</f>
        <v>47.04</v>
      </c>
      <c r="H982" s="70"/>
      <c r="I982" s="80">
        <f t="shared" si="29"/>
        <v>0</v>
      </c>
      <c r="J982" s="87" t="s">
        <v>91</v>
      </c>
      <c r="L982" s="34"/>
    </row>
    <row r="983" spans="2:12" x14ac:dyDescent="0.25">
      <c r="B983" s="78" t="s">
        <v>1053</v>
      </c>
      <c r="C983" s="78" t="s">
        <v>3913</v>
      </c>
      <c r="D983" s="79" t="s">
        <v>6135</v>
      </c>
      <c r="E983" s="74">
        <v>80</v>
      </c>
      <c r="F983" s="81">
        <v>0.58799999999999997</v>
      </c>
      <c r="G983" s="81">
        <f t="shared" si="30"/>
        <v>47.04</v>
      </c>
      <c r="H983" s="70"/>
      <c r="I983" s="80">
        <f t="shared" ref="I983:I1044" si="31">H983*G983</f>
        <v>0</v>
      </c>
      <c r="J983" s="87" t="s">
        <v>91</v>
      </c>
      <c r="L983" s="34"/>
    </row>
    <row r="984" spans="2:12" x14ac:dyDescent="0.25">
      <c r="B984" s="78" t="s">
        <v>1054</v>
      </c>
      <c r="C984" s="78" t="s">
        <v>3914</v>
      </c>
      <c r="D984" s="79" t="s">
        <v>6136</v>
      </c>
      <c r="E984" s="74">
        <v>80</v>
      </c>
      <c r="F984" s="81">
        <v>0.63</v>
      </c>
      <c r="G984" s="81">
        <f t="shared" si="30"/>
        <v>50.4</v>
      </c>
      <c r="H984" s="70"/>
      <c r="I984" s="80">
        <f t="shared" si="31"/>
        <v>0</v>
      </c>
      <c r="J984" s="87" t="s">
        <v>91</v>
      </c>
      <c r="L984" s="34"/>
    </row>
    <row r="985" spans="2:12" x14ac:dyDescent="0.25">
      <c r="B985" s="78" t="s">
        <v>1055</v>
      </c>
      <c r="C985" s="78" t="s">
        <v>3915</v>
      </c>
      <c r="D985" s="79" t="s">
        <v>5988</v>
      </c>
      <c r="E985" s="74">
        <v>80</v>
      </c>
      <c r="F985" s="81">
        <v>0.58799999999999997</v>
      </c>
      <c r="G985" s="81">
        <f t="shared" si="30"/>
        <v>47.04</v>
      </c>
      <c r="H985" s="70"/>
      <c r="I985" s="80">
        <f t="shared" si="31"/>
        <v>0</v>
      </c>
      <c r="J985" s="87" t="s">
        <v>91</v>
      </c>
      <c r="L985" s="34"/>
    </row>
    <row r="986" spans="2:12" x14ac:dyDescent="0.25">
      <c r="B986" s="78" t="s">
        <v>1056</v>
      </c>
      <c r="C986" s="78" t="s">
        <v>3916</v>
      </c>
      <c r="D986" s="79" t="s">
        <v>5814</v>
      </c>
      <c r="E986" s="74">
        <v>80</v>
      </c>
      <c r="F986" s="81">
        <v>0.58799999999999997</v>
      </c>
      <c r="G986" s="81">
        <f t="shared" si="30"/>
        <v>47.04</v>
      </c>
      <c r="H986" s="70"/>
      <c r="I986" s="80">
        <f t="shared" si="31"/>
        <v>0</v>
      </c>
      <c r="J986" s="87" t="s">
        <v>91</v>
      </c>
      <c r="L986" s="34"/>
    </row>
    <row r="987" spans="2:12" x14ac:dyDescent="0.25">
      <c r="B987" s="78" t="s">
        <v>1057</v>
      </c>
      <c r="C987" s="78" t="s">
        <v>3917</v>
      </c>
      <c r="D987" s="79" t="s">
        <v>5814</v>
      </c>
      <c r="E987" s="74">
        <v>80</v>
      </c>
      <c r="F987" s="81">
        <v>0.58799999999999997</v>
      </c>
      <c r="G987" s="81">
        <f t="shared" si="30"/>
        <v>47.04</v>
      </c>
      <c r="H987" s="70"/>
      <c r="I987" s="80">
        <f t="shared" si="31"/>
        <v>0</v>
      </c>
      <c r="J987" s="87" t="s">
        <v>91</v>
      </c>
      <c r="L987" s="34"/>
    </row>
    <row r="988" spans="2:12" x14ac:dyDescent="0.25">
      <c r="B988" s="78" t="s">
        <v>1058</v>
      </c>
      <c r="C988" s="78" t="s">
        <v>3918</v>
      </c>
      <c r="D988" s="79" t="s">
        <v>5814</v>
      </c>
      <c r="E988" s="74">
        <v>80</v>
      </c>
      <c r="F988" s="81">
        <v>0.58799999999999997</v>
      </c>
      <c r="G988" s="81">
        <f t="shared" si="30"/>
        <v>47.04</v>
      </c>
      <c r="H988" s="70"/>
      <c r="I988" s="80">
        <f t="shared" si="31"/>
        <v>0</v>
      </c>
      <c r="J988" s="87" t="s">
        <v>91</v>
      </c>
      <c r="L988" s="34"/>
    </row>
    <row r="989" spans="2:12" x14ac:dyDescent="0.25">
      <c r="B989" s="78" t="s">
        <v>1059</v>
      </c>
      <c r="C989" s="78" t="s">
        <v>3919</v>
      </c>
      <c r="D989" s="79" t="s">
        <v>6137</v>
      </c>
      <c r="E989" s="74">
        <v>80</v>
      </c>
      <c r="F989" s="81">
        <v>0.5544</v>
      </c>
      <c r="G989" s="81">
        <f t="shared" si="30"/>
        <v>44.352000000000004</v>
      </c>
      <c r="H989" s="70"/>
      <c r="I989" s="80">
        <f t="shared" si="31"/>
        <v>0</v>
      </c>
      <c r="J989" s="87" t="s">
        <v>91</v>
      </c>
      <c r="L989" s="34"/>
    </row>
    <row r="990" spans="2:12" x14ac:dyDescent="0.25">
      <c r="B990" s="78" t="s">
        <v>1060</v>
      </c>
      <c r="C990" s="78" t="s">
        <v>3920</v>
      </c>
      <c r="D990" s="79" t="s">
        <v>5989</v>
      </c>
      <c r="E990" s="74">
        <v>80</v>
      </c>
      <c r="F990" s="81">
        <v>0.77280000000000004</v>
      </c>
      <c r="G990" s="81">
        <f t="shared" si="30"/>
        <v>61.824000000000005</v>
      </c>
      <c r="H990" s="70"/>
      <c r="I990" s="80">
        <f t="shared" si="31"/>
        <v>0</v>
      </c>
      <c r="J990" s="87" t="s">
        <v>91</v>
      </c>
      <c r="L990" s="34"/>
    </row>
    <row r="991" spans="2:12" x14ac:dyDescent="0.25">
      <c r="B991" s="78" t="s">
        <v>1061</v>
      </c>
      <c r="C991" s="78" t="s">
        <v>3921</v>
      </c>
      <c r="D991" s="79" t="s">
        <v>6138</v>
      </c>
      <c r="E991" s="74">
        <v>80</v>
      </c>
      <c r="F991" s="81">
        <v>0.63</v>
      </c>
      <c r="G991" s="81">
        <f t="shared" si="30"/>
        <v>50.4</v>
      </c>
      <c r="H991" s="70"/>
      <c r="I991" s="80">
        <f t="shared" si="31"/>
        <v>0</v>
      </c>
      <c r="J991" s="87" t="s">
        <v>91</v>
      </c>
      <c r="L991" s="34"/>
    </row>
    <row r="992" spans="2:12" x14ac:dyDescent="0.25">
      <c r="B992" s="78" t="s">
        <v>1062</v>
      </c>
      <c r="C992" s="78" t="s">
        <v>3922</v>
      </c>
      <c r="D992" s="79" t="s">
        <v>6139</v>
      </c>
      <c r="E992" s="74">
        <v>80</v>
      </c>
      <c r="F992" s="81">
        <v>0.58799999999999997</v>
      </c>
      <c r="G992" s="81">
        <f t="shared" si="30"/>
        <v>47.04</v>
      </c>
      <c r="H992" s="70"/>
      <c r="I992" s="80">
        <f t="shared" si="31"/>
        <v>0</v>
      </c>
      <c r="J992" s="87" t="s">
        <v>91</v>
      </c>
      <c r="L992" s="34"/>
    </row>
    <row r="993" spans="2:12" x14ac:dyDescent="0.25">
      <c r="B993" s="78" t="s">
        <v>1063</v>
      </c>
      <c r="C993" s="78" t="s">
        <v>3923</v>
      </c>
      <c r="D993" s="79" t="s">
        <v>5840</v>
      </c>
      <c r="E993" s="74">
        <v>80</v>
      </c>
      <c r="F993" s="81">
        <v>0.62160000000000004</v>
      </c>
      <c r="G993" s="81">
        <f t="shared" si="30"/>
        <v>49.728000000000002</v>
      </c>
      <c r="H993" s="70"/>
      <c r="I993" s="80">
        <f t="shared" si="31"/>
        <v>0</v>
      </c>
      <c r="J993" s="87" t="s">
        <v>91</v>
      </c>
      <c r="L993" s="34"/>
    </row>
    <row r="994" spans="2:12" x14ac:dyDescent="0.25">
      <c r="B994" s="78" t="s">
        <v>1064</v>
      </c>
      <c r="C994" s="78" t="s">
        <v>3924</v>
      </c>
      <c r="D994" s="79" t="s">
        <v>5986</v>
      </c>
      <c r="E994" s="74">
        <v>80</v>
      </c>
      <c r="F994" s="81">
        <v>0.67200000000000004</v>
      </c>
      <c r="G994" s="81">
        <f t="shared" si="30"/>
        <v>53.760000000000005</v>
      </c>
      <c r="H994" s="70"/>
      <c r="I994" s="80">
        <f t="shared" si="31"/>
        <v>0</v>
      </c>
      <c r="J994" s="87" t="s">
        <v>91</v>
      </c>
      <c r="L994" s="34"/>
    </row>
    <row r="995" spans="2:12" x14ac:dyDescent="0.25">
      <c r="B995" s="78" t="s">
        <v>1065</v>
      </c>
      <c r="C995" s="78" t="s">
        <v>3925</v>
      </c>
      <c r="D995" s="79" t="s">
        <v>5953</v>
      </c>
      <c r="E995" s="74">
        <v>80</v>
      </c>
      <c r="F995" s="81">
        <v>0.59639999999999993</v>
      </c>
      <c r="G995" s="81">
        <f t="shared" si="30"/>
        <v>47.711999999999996</v>
      </c>
      <c r="H995" s="70"/>
      <c r="I995" s="80">
        <f t="shared" si="31"/>
        <v>0</v>
      </c>
      <c r="J995" s="87" t="s">
        <v>91</v>
      </c>
      <c r="L995" s="34"/>
    </row>
    <row r="996" spans="2:12" x14ac:dyDescent="0.25">
      <c r="B996" s="78" t="s">
        <v>1066</v>
      </c>
      <c r="C996" s="78" t="s">
        <v>3926</v>
      </c>
      <c r="D996" s="79" t="s">
        <v>5863</v>
      </c>
      <c r="E996" s="74">
        <v>80</v>
      </c>
      <c r="F996" s="81">
        <v>0.58799999999999997</v>
      </c>
      <c r="G996" s="81">
        <f t="shared" si="30"/>
        <v>47.04</v>
      </c>
      <c r="H996" s="70"/>
      <c r="I996" s="80">
        <f t="shared" si="31"/>
        <v>0</v>
      </c>
      <c r="J996" s="87" t="s">
        <v>91</v>
      </c>
      <c r="L996" s="34"/>
    </row>
    <row r="997" spans="2:12" x14ac:dyDescent="0.25">
      <c r="B997" s="78" t="s">
        <v>1067</v>
      </c>
      <c r="C997" s="78" t="s">
        <v>3927</v>
      </c>
      <c r="D997" s="79" t="s">
        <v>5863</v>
      </c>
      <c r="E997" s="74">
        <v>80</v>
      </c>
      <c r="F997" s="81">
        <v>0.58799999999999997</v>
      </c>
      <c r="G997" s="81">
        <f t="shared" si="30"/>
        <v>47.04</v>
      </c>
      <c r="H997" s="70"/>
      <c r="I997" s="80">
        <f t="shared" si="31"/>
        <v>0</v>
      </c>
      <c r="J997" s="87" t="s">
        <v>91</v>
      </c>
      <c r="L997" s="34"/>
    </row>
    <row r="998" spans="2:12" x14ac:dyDescent="0.25">
      <c r="B998" s="78" t="s">
        <v>1068</v>
      </c>
      <c r="C998" s="78" t="s">
        <v>3928</v>
      </c>
      <c r="D998" s="79" t="s">
        <v>6140</v>
      </c>
      <c r="E998" s="74">
        <v>80</v>
      </c>
      <c r="F998" s="81">
        <v>0.58799999999999997</v>
      </c>
      <c r="G998" s="81">
        <f t="shared" si="30"/>
        <v>47.04</v>
      </c>
      <c r="H998" s="70"/>
      <c r="I998" s="80">
        <f t="shared" si="31"/>
        <v>0</v>
      </c>
      <c r="J998" s="87" t="s">
        <v>91</v>
      </c>
      <c r="L998" s="34"/>
    </row>
    <row r="999" spans="2:12" x14ac:dyDescent="0.25">
      <c r="B999" s="78" t="s">
        <v>1069</v>
      </c>
      <c r="C999" s="78" t="s">
        <v>3929</v>
      </c>
      <c r="D999" s="79" t="s">
        <v>5863</v>
      </c>
      <c r="E999" s="74">
        <v>80</v>
      </c>
      <c r="F999" s="81">
        <v>0.5544</v>
      </c>
      <c r="G999" s="81">
        <f t="shared" si="30"/>
        <v>44.352000000000004</v>
      </c>
      <c r="H999" s="70"/>
      <c r="I999" s="80">
        <f t="shared" si="31"/>
        <v>0</v>
      </c>
      <c r="J999" s="87" t="s">
        <v>91</v>
      </c>
      <c r="L999" s="34"/>
    </row>
    <row r="1000" spans="2:12" x14ac:dyDescent="0.25">
      <c r="B1000" s="78" t="s">
        <v>1070</v>
      </c>
      <c r="C1000" s="78" t="s">
        <v>3930</v>
      </c>
      <c r="D1000" s="79" t="s">
        <v>6141</v>
      </c>
      <c r="E1000" s="74">
        <v>80</v>
      </c>
      <c r="F1000" s="81">
        <v>0.5544</v>
      </c>
      <c r="G1000" s="81">
        <f t="shared" si="30"/>
        <v>44.352000000000004</v>
      </c>
      <c r="H1000" s="70"/>
      <c r="I1000" s="80">
        <f t="shared" si="31"/>
        <v>0</v>
      </c>
      <c r="J1000" s="87" t="s">
        <v>91</v>
      </c>
      <c r="L1000" s="34"/>
    </row>
    <row r="1001" spans="2:12" x14ac:dyDescent="0.25">
      <c r="B1001" s="78" t="s">
        <v>1071</v>
      </c>
      <c r="C1001" s="78" t="s">
        <v>3931</v>
      </c>
      <c r="D1001" s="79" t="s">
        <v>6027</v>
      </c>
      <c r="E1001" s="74">
        <v>80</v>
      </c>
      <c r="F1001" s="81">
        <v>0.58799999999999997</v>
      </c>
      <c r="G1001" s="81">
        <f t="shared" si="30"/>
        <v>47.04</v>
      </c>
      <c r="H1001" s="70"/>
      <c r="I1001" s="80">
        <f t="shared" si="31"/>
        <v>0</v>
      </c>
      <c r="J1001" s="87" t="s">
        <v>91</v>
      </c>
      <c r="L1001" s="34"/>
    </row>
    <row r="1002" spans="2:12" x14ac:dyDescent="0.25">
      <c r="B1002" s="78" t="s">
        <v>1072</v>
      </c>
      <c r="C1002" s="78" t="s">
        <v>3932</v>
      </c>
      <c r="D1002" s="79" t="s">
        <v>5840</v>
      </c>
      <c r="E1002" s="74">
        <v>80</v>
      </c>
      <c r="F1002" s="81">
        <v>0.71399999999999997</v>
      </c>
      <c r="G1002" s="81">
        <f t="shared" si="30"/>
        <v>57.12</v>
      </c>
      <c r="H1002" s="70"/>
      <c r="I1002" s="80">
        <f t="shared" si="31"/>
        <v>0</v>
      </c>
      <c r="J1002" s="87" t="s">
        <v>91</v>
      </c>
      <c r="L1002" s="34"/>
    </row>
    <row r="1003" spans="2:12" x14ac:dyDescent="0.25">
      <c r="B1003" s="78" t="s">
        <v>1073</v>
      </c>
      <c r="C1003" s="78" t="s">
        <v>3933</v>
      </c>
      <c r="D1003" s="79" t="s">
        <v>5814</v>
      </c>
      <c r="E1003" s="74">
        <v>400</v>
      </c>
      <c r="F1003" s="81">
        <v>0.3276</v>
      </c>
      <c r="G1003" s="81">
        <f t="shared" si="30"/>
        <v>131.04</v>
      </c>
      <c r="H1003" s="70"/>
      <c r="I1003" s="80">
        <f t="shared" si="31"/>
        <v>0</v>
      </c>
      <c r="J1003" s="87" t="s">
        <v>91</v>
      </c>
      <c r="L1003" s="34"/>
    </row>
    <row r="1004" spans="2:12" x14ac:dyDescent="0.25">
      <c r="B1004" s="78" t="s">
        <v>1074</v>
      </c>
      <c r="C1004" s="78" t="s">
        <v>3934</v>
      </c>
      <c r="D1004" s="79" t="s">
        <v>5814</v>
      </c>
      <c r="E1004" s="74">
        <v>300</v>
      </c>
      <c r="F1004" s="81">
        <v>0.40560000000000002</v>
      </c>
      <c r="G1004" s="81">
        <f t="shared" si="30"/>
        <v>121.68</v>
      </c>
      <c r="H1004" s="70"/>
      <c r="I1004" s="80">
        <f t="shared" si="31"/>
        <v>0</v>
      </c>
      <c r="J1004" s="87" t="s">
        <v>91</v>
      </c>
      <c r="L1004" s="34"/>
    </row>
    <row r="1005" spans="2:12" x14ac:dyDescent="0.25">
      <c r="B1005" s="78" t="s">
        <v>1075</v>
      </c>
      <c r="C1005" s="78" t="s">
        <v>3935</v>
      </c>
      <c r="D1005" s="79" t="s">
        <v>5814</v>
      </c>
      <c r="E1005" s="74">
        <v>200</v>
      </c>
      <c r="F1005" s="81">
        <v>0.58560000000000001</v>
      </c>
      <c r="G1005" s="81">
        <f t="shared" si="30"/>
        <v>117.12</v>
      </c>
      <c r="H1005" s="70"/>
      <c r="I1005" s="80">
        <f t="shared" si="31"/>
        <v>0</v>
      </c>
      <c r="J1005" s="87" t="s">
        <v>91</v>
      </c>
      <c r="L1005" s="34"/>
    </row>
    <row r="1006" spans="2:12" x14ac:dyDescent="0.25">
      <c r="B1006" s="78" t="s">
        <v>1076</v>
      </c>
      <c r="C1006" s="78" t="s">
        <v>3936</v>
      </c>
      <c r="D1006" s="79" t="s">
        <v>5814</v>
      </c>
      <c r="E1006" s="74">
        <v>300</v>
      </c>
      <c r="F1006" s="81">
        <v>0.624</v>
      </c>
      <c r="G1006" s="81">
        <f t="shared" si="30"/>
        <v>187.2</v>
      </c>
      <c r="H1006" s="70"/>
      <c r="I1006" s="80">
        <f t="shared" si="31"/>
        <v>0</v>
      </c>
      <c r="J1006" s="87" t="s">
        <v>91</v>
      </c>
      <c r="L1006" s="34"/>
    </row>
    <row r="1007" spans="2:12" x14ac:dyDescent="0.25">
      <c r="B1007" s="78" t="s">
        <v>1077</v>
      </c>
      <c r="C1007" s="78" t="s">
        <v>3937</v>
      </c>
      <c r="D1007" s="79" t="s">
        <v>5814</v>
      </c>
      <c r="E1007" s="74">
        <v>250</v>
      </c>
      <c r="F1007" s="81">
        <v>1.0920000000000001</v>
      </c>
      <c r="G1007" s="81">
        <f t="shared" si="30"/>
        <v>273</v>
      </c>
      <c r="H1007" s="70"/>
      <c r="I1007" s="80">
        <f t="shared" si="31"/>
        <v>0</v>
      </c>
      <c r="J1007" s="87" t="s">
        <v>91</v>
      </c>
      <c r="L1007" s="34"/>
    </row>
    <row r="1008" spans="2:12" x14ac:dyDescent="0.25">
      <c r="B1008" s="78" t="s">
        <v>1078</v>
      </c>
      <c r="C1008" s="78" t="s">
        <v>3938</v>
      </c>
      <c r="D1008" s="79" t="s">
        <v>5845</v>
      </c>
      <c r="E1008" s="74">
        <v>500</v>
      </c>
      <c r="F1008" s="81">
        <v>0.624</v>
      </c>
      <c r="G1008" s="81">
        <f t="shared" si="30"/>
        <v>312</v>
      </c>
      <c r="H1008" s="70"/>
      <c r="I1008" s="80">
        <f t="shared" si="31"/>
        <v>0</v>
      </c>
      <c r="J1008" s="87" t="s">
        <v>91</v>
      </c>
      <c r="L1008" s="34"/>
    </row>
    <row r="1009" spans="2:12" x14ac:dyDescent="0.25">
      <c r="B1009" s="78" t="s">
        <v>1079</v>
      </c>
      <c r="C1009" s="78" t="s">
        <v>3939</v>
      </c>
      <c r="D1009" s="79" t="s">
        <v>5845</v>
      </c>
      <c r="E1009" s="74">
        <v>400</v>
      </c>
      <c r="F1009" s="81">
        <v>0.74159999999999993</v>
      </c>
      <c r="G1009" s="81">
        <f t="shared" si="30"/>
        <v>296.64</v>
      </c>
      <c r="H1009" s="70"/>
      <c r="I1009" s="80">
        <f t="shared" si="31"/>
        <v>0</v>
      </c>
      <c r="J1009" s="87" t="s">
        <v>91</v>
      </c>
      <c r="L1009" s="34"/>
    </row>
    <row r="1010" spans="2:12" x14ac:dyDescent="0.25">
      <c r="B1010" s="78" t="s">
        <v>1080</v>
      </c>
      <c r="C1010" s="78" t="s">
        <v>3940</v>
      </c>
      <c r="D1010" s="79" t="s">
        <v>5814</v>
      </c>
      <c r="E1010" s="74">
        <v>500</v>
      </c>
      <c r="F1010" s="81">
        <v>0.17159999999999997</v>
      </c>
      <c r="G1010" s="81">
        <f t="shared" si="30"/>
        <v>85.799999999999983</v>
      </c>
      <c r="H1010" s="70"/>
      <c r="I1010" s="80">
        <f t="shared" si="31"/>
        <v>0</v>
      </c>
      <c r="J1010" s="87" t="s">
        <v>91</v>
      </c>
      <c r="L1010" s="34"/>
    </row>
    <row r="1011" spans="2:12" x14ac:dyDescent="0.25">
      <c r="B1011" s="78" t="s">
        <v>1081</v>
      </c>
      <c r="C1011" s="78" t="s">
        <v>3941</v>
      </c>
      <c r="D1011" s="79" t="s">
        <v>5814</v>
      </c>
      <c r="E1011" s="74">
        <v>400</v>
      </c>
      <c r="F1011" s="81">
        <v>0.3276</v>
      </c>
      <c r="G1011" s="81">
        <f t="shared" si="30"/>
        <v>131.04</v>
      </c>
      <c r="H1011" s="70"/>
      <c r="I1011" s="80">
        <f t="shared" si="31"/>
        <v>0</v>
      </c>
      <c r="J1011" s="87" t="s">
        <v>91</v>
      </c>
      <c r="L1011" s="34"/>
    </row>
    <row r="1012" spans="2:12" x14ac:dyDescent="0.25">
      <c r="B1012" s="78" t="s">
        <v>1082</v>
      </c>
      <c r="C1012" s="78" t="s">
        <v>3942</v>
      </c>
      <c r="D1012" s="79" t="s">
        <v>5814</v>
      </c>
      <c r="E1012" s="74">
        <v>300</v>
      </c>
      <c r="F1012" s="81">
        <v>0.40560000000000002</v>
      </c>
      <c r="G1012" s="81">
        <f t="shared" si="30"/>
        <v>121.68</v>
      </c>
      <c r="H1012" s="70"/>
      <c r="I1012" s="80">
        <f t="shared" si="31"/>
        <v>0</v>
      </c>
      <c r="J1012" s="87" t="s">
        <v>91</v>
      </c>
      <c r="L1012" s="34"/>
    </row>
    <row r="1013" spans="2:12" x14ac:dyDescent="0.25">
      <c r="B1013" s="78" t="s">
        <v>1083</v>
      </c>
      <c r="C1013" s="78" t="s">
        <v>3943</v>
      </c>
      <c r="D1013" s="79" t="s">
        <v>5814</v>
      </c>
      <c r="E1013" s="74">
        <v>200</v>
      </c>
      <c r="F1013" s="81">
        <v>0.58560000000000001</v>
      </c>
      <c r="G1013" s="81">
        <f t="shared" si="30"/>
        <v>117.12</v>
      </c>
      <c r="H1013" s="70"/>
      <c r="I1013" s="80">
        <f t="shared" si="31"/>
        <v>0</v>
      </c>
      <c r="J1013" s="87" t="s">
        <v>91</v>
      </c>
      <c r="L1013" s="34"/>
    </row>
    <row r="1014" spans="2:12" x14ac:dyDescent="0.25">
      <c r="B1014" s="78" t="s">
        <v>1084</v>
      </c>
      <c r="C1014" s="78" t="s">
        <v>3944</v>
      </c>
      <c r="D1014" s="79" t="s">
        <v>5896</v>
      </c>
      <c r="E1014" s="74">
        <v>1000</v>
      </c>
      <c r="F1014" s="81">
        <v>6.2399999999999997E-2</v>
      </c>
      <c r="G1014" s="81">
        <f t="shared" si="30"/>
        <v>62.4</v>
      </c>
      <c r="H1014" s="70"/>
      <c r="I1014" s="80">
        <f t="shared" si="31"/>
        <v>0</v>
      </c>
      <c r="J1014" s="87" t="s">
        <v>91</v>
      </c>
      <c r="L1014" s="34"/>
    </row>
    <row r="1015" spans="2:12" x14ac:dyDescent="0.25">
      <c r="B1015" s="78" t="s">
        <v>1085</v>
      </c>
      <c r="C1015" s="78" t="s">
        <v>3945</v>
      </c>
      <c r="D1015" s="79" t="s">
        <v>5896</v>
      </c>
      <c r="E1015" s="74">
        <v>600</v>
      </c>
      <c r="F1015" s="81">
        <v>8.6399999999999991E-2</v>
      </c>
      <c r="G1015" s="81">
        <f t="shared" si="30"/>
        <v>51.839999999999996</v>
      </c>
      <c r="H1015" s="70"/>
      <c r="I1015" s="80">
        <f t="shared" si="31"/>
        <v>0</v>
      </c>
      <c r="J1015" s="87" t="s">
        <v>91</v>
      </c>
      <c r="L1015" s="34"/>
    </row>
    <row r="1016" spans="2:12" x14ac:dyDescent="0.25">
      <c r="B1016" s="78" t="s">
        <v>1086</v>
      </c>
      <c r="C1016" s="78" t="s">
        <v>3946</v>
      </c>
      <c r="D1016" s="79" t="s">
        <v>6142</v>
      </c>
      <c r="E1016" s="74">
        <v>600</v>
      </c>
      <c r="F1016" s="81">
        <v>0.10559999999999999</v>
      </c>
      <c r="G1016" s="81">
        <f t="shared" si="30"/>
        <v>63.359999999999992</v>
      </c>
      <c r="H1016" s="70"/>
      <c r="I1016" s="80">
        <f t="shared" si="31"/>
        <v>0</v>
      </c>
      <c r="J1016" s="87" t="s">
        <v>91</v>
      </c>
      <c r="L1016" s="34"/>
    </row>
    <row r="1017" spans="2:12" x14ac:dyDescent="0.25">
      <c r="B1017" s="78" t="s">
        <v>1087</v>
      </c>
      <c r="C1017" s="78" t="s">
        <v>3947</v>
      </c>
      <c r="D1017" s="79" t="s">
        <v>5840</v>
      </c>
      <c r="E1017" s="74">
        <v>600</v>
      </c>
      <c r="F1017" s="81">
        <v>8.6399999999999991E-2</v>
      </c>
      <c r="G1017" s="81">
        <f t="shared" si="30"/>
        <v>51.839999999999996</v>
      </c>
      <c r="H1017" s="70"/>
      <c r="I1017" s="80">
        <f t="shared" si="31"/>
        <v>0</v>
      </c>
      <c r="J1017" s="87" t="s">
        <v>91</v>
      </c>
      <c r="L1017" s="34"/>
    </row>
    <row r="1018" spans="2:12" x14ac:dyDescent="0.25">
      <c r="B1018" s="78" t="s">
        <v>1088</v>
      </c>
      <c r="C1018" s="78" t="s">
        <v>3948</v>
      </c>
      <c r="D1018" s="79" t="s">
        <v>6124</v>
      </c>
      <c r="E1018" s="74">
        <v>1000</v>
      </c>
      <c r="F1018" s="81">
        <v>8.1600000000000006E-2</v>
      </c>
      <c r="G1018" s="81">
        <f t="shared" si="30"/>
        <v>81.600000000000009</v>
      </c>
      <c r="H1018" s="70"/>
      <c r="I1018" s="80">
        <f t="shared" si="31"/>
        <v>0</v>
      </c>
      <c r="J1018" s="87" t="s">
        <v>91</v>
      </c>
      <c r="L1018" s="34"/>
    </row>
    <row r="1019" spans="2:12" x14ac:dyDescent="0.25">
      <c r="B1019" s="78" t="s">
        <v>1089</v>
      </c>
      <c r="C1019" s="78" t="s">
        <v>3949</v>
      </c>
      <c r="D1019" s="79" t="s">
        <v>6124</v>
      </c>
      <c r="E1019" s="74">
        <v>600</v>
      </c>
      <c r="F1019" s="81">
        <v>0.10559999999999999</v>
      </c>
      <c r="G1019" s="81">
        <f t="shared" si="30"/>
        <v>63.359999999999992</v>
      </c>
      <c r="H1019" s="70"/>
      <c r="I1019" s="80">
        <f t="shared" si="31"/>
        <v>0</v>
      </c>
      <c r="J1019" s="87" t="s">
        <v>91</v>
      </c>
      <c r="L1019" s="34"/>
    </row>
    <row r="1020" spans="2:12" x14ac:dyDescent="0.25">
      <c r="B1020" s="78" t="s">
        <v>1090</v>
      </c>
      <c r="C1020" s="78" t="s">
        <v>3950</v>
      </c>
      <c r="D1020" s="79" t="s">
        <v>5840</v>
      </c>
      <c r="E1020" s="74">
        <v>1000</v>
      </c>
      <c r="F1020" s="81">
        <v>5.8799999999999998E-2</v>
      </c>
      <c r="G1020" s="81">
        <f t="shared" si="30"/>
        <v>58.8</v>
      </c>
      <c r="H1020" s="70"/>
      <c r="I1020" s="80">
        <f t="shared" si="31"/>
        <v>0</v>
      </c>
      <c r="J1020" s="87" t="s">
        <v>91</v>
      </c>
      <c r="L1020" s="34"/>
    </row>
    <row r="1021" spans="2:12" x14ac:dyDescent="0.25">
      <c r="B1021" s="78" t="s">
        <v>1091</v>
      </c>
      <c r="C1021" s="78" t="s">
        <v>3951</v>
      </c>
      <c r="D1021" s="79" t="s">
        <v>5840</v>
      </c>
      <c r="E1021" s="74">
        <v>600</v>
      </c>
      <c r="F1021" s="81">
        <v>7.4399999999999994E-2</v>
      </c>
      <c r="G1021" s="81">
        <f t="shared" si="30"/>
        <v>44.639999999999993</v>
      </c>
      <c r="H1021" s="70"/>
      <c r="I1021" s="80">
        <f t="shared" si="31"/>
        <v>0</v>
      </c>
      <c r="J1021" s="87" t="s">
        <v>91</v>
      </c>
      <c r="L1021" s="34"/>
    </row>
    <row r="1022" spans="2:12" x14ac:dyDescent="0.25">
      <c r="B1022" s="78" t="s">
        <v>1092</v>
      </c>
      <c r="C1022" s="78" t="s">
        <v>3952</v>
      </c>
      <c r="D1022" s="79" t="s">
        <v>5869</v>
      </c>
      <c r="E1022" s="74">
        <v>1000</v>
      </c>
      <c r="F1022" s="81">
        <v>8.1600000000000006E-2</v>
      </c>
      <c r="G1022" s="81">
        <f t="shared" si="30"/>
        <v>81.600000000000009</v>
      </c>
      <c r="H1022" s="70"/>
      <c r="I1022" s="80">
        <f t="shared" si="31"/>
        <v>0</v>
      </c>
      <c r="J1022" s="87" t="s">
        <v>91</v>
      </c>
      <c r="L1022" s="34"/>
    </row>
    <row r="1023" spans="2:12" x14ac:dyDescent="0.25">
      <c r="B1023" s="78" t="s">
        <v>1093</v>
      </c>
      <c r="C1023" s="78" t="s">
        <v>3953</v>
      </c>
      <c r="D1023" s="79" t="s">
        <v>5869</v>
      </c>
      <c r="E1023" s="74">
        <v>600</v>
      </c>
      <c r="F1023" s="81">
        <v>0.10559999999999999</v>
      </c>
      <c r="G1023" s="81">
        <f t="shared" si="30"/>
        <v>63.359999999999992</v>
      </c>
      <c r="H1023" s="70"/>
      <c r="I1023" s="80">
        <f t="shared" si="31"/>
        <v>0</v>
      </c>
      <c r="J1023" s="87" t="s">
        <v>91</v>
      </c>
      <c r="L1023" s="34"/>
    </row>
    <row r="1024" spans="2:12" x14ac:dyDescent="0.25">
      <c r="B1024" s="78" t="s">
        <v>1094</v>
      </c>
      <c r="C1024" s="78" t="s">
        <v>3954</v>
      </c>
      <c r="D1024" s="79" t="s">
        <v>6143</v>
      </c>
      <c r="E1024" s="74">
        <v>1000</v>
      </c>
      <c r="F1024" s="81">
        <v>6.2399999999999997E-2</v>
      </c>
      <c r="G1024" s="81">
        <f t="shared" si="30"/>
        <v>62.4</v>
      </c>
      <c r="H1024" s="70"/>
      <c r="I1024" s="80">
        <f t="shared" si="31"/>
        <v>0</v>
      </c>
      <c r="J1024" s="87" t="s">
        <v>91</v>
      </c>
      <c r="L1024" s="34"/>
    </row>
    <row r="1025" spans="2:12" x14ac:dyDescent="0.25">
      <c r="B1025" s="78" t="s">
        <v>1095</v>
      </c>
      <c r="C1025" s="78" t="s">
        <v>3955</v>
      </c>
      <c r="D1025" s="79" t="s">
        <v>6143</v>
      </c>
      <c r="E1025" s="74">
        <v>600</v>
      </c>
      <c r="F1025" s="81">
        <v>8.6399999999999991E-2</v>
      </c>
      <c r="G1025" s="81">
        <f t="shared" si="30"/>
        <v>51.839999999999996</v>
      </c>
      <c r="H1025" s="70"/>
      <c r="I1025" s="80">
        <f t="shared" si="31"/>
        <v>0</v>
      </c>
      <c r="J1025" s="87" t="s">
        <v>91</v>
      </c>
      <c r="L1025" s="34"/>
    </row>
    <row r="1026" spans="2:12" x14ac:dyDescent="0.25">
      <c r="B1026" s="78" t="s">
        <v>1096</v>
      </c>
      <c r="C1026" s="78" t="s">
        <v>3956</v>
      </c>
      <c r="D1026" s="79" t="s">
        <v>5814</v>
      </c>
      <c r="E1026" s="74">
        <v>1250</v>
      </c>
      <c r="F1026" s="81">
        <v>0.1128</v>
      </c>
      <c r="G1026" s="81">
        <f t="shared" si="30"/>
        <v>141</v>
      </c>
      <c r="H1026" s="70"/>
      <c r="I1026" s="80">
        <f t="shared" si="31"/>
        <v>0</v>
      </c>
      <c r="J1026" s="87" t="s">
        <v>91</v>
      </c>
      <c r="L1026" s="34"/>
    </row>
    <row r="1027" spans="2:12" x14ac:dyDescent="0.25">
      <c r="B1027" s="78" t="s">
        <v>1097</v>
      </c>
      <c r="C1027" s="78" t="s">
        <v>3957</v>
      </c>
      <c r="D1027" s="79" t="s">
        <v>5814</v>
      </c>
      <c r="E1027" s="74">
        <v>2000</v>
      </c>
      <c r="F1027" s="81">
        <v>6.2399999999999997E-2</v>
      </c>
      <c r="G1027" s="81">
        <f t="shared" si="30"/>
        <v>124.8</v>
      </c>
      <c r="H1027" s="70"/>
      <c r="I1027" s="80">
        <f t="shared" si="31"/>
        <v>0</v>
      </c>
      <c r="J1027" s="87" t="s">
        <v>91</v>
      </c>
      <c r="L1027" s="34"/>
    </row>
    <row r="1028" spans="2:12" x14ac:dyDescent="0.25">
      <c r="B1028" s="78" t="s">
        <v>1098</v>
      </c>
      <c r="C1028" s="78" t="s">
        <v>3958</v>
      </c>
      <c r="D1028" s="79" t="s">
        <v>5814</v>
      </c>
      <c r="E1028" s="74">
        <v>1750</v>
      </c>
      <c r="F1028" s="81">
        <v>0.10200000000000001</v>
      </c>
      <c r="G1028" s="81">
        <f t="shared" si="30"/>
        <v>178.5</v>
      </c>
      <c r="H1028" s="70"/>
      <c r="I1028" s="80">
        <f t="shared" si="31"/>
        <v>0</v>
      </c>
      <c r="J1028" s="87" t="s">
        <v>91</v>
      </c>
      <c r="L1028" s="34"/>
    </row>
    <row r="1029" spans="2:12" x14ac:dyDescent="0.25">
      <c r="B1029" s="78" t="s">
        <v>1099</v>
      </c>
      <c r="C1029" s="78" t="s">
        <v>3959</v>
      </c>
      <c r="D1029" s="79" t="s">
        <v>5814</v>
      </c>
      <c r="E1029" s="74">
        <v>1500</v>
      </c>
      <c r="F1029" s="81">
        <v>0.108</v>
      </c>
      <c r="G1029" s="81">
        <f t="shared" si="30"/>
        <v>162</v>
      </c>
      <c r="H1029" s="70"/>
      <c r="I1029" s="80">
        <f t="shared" si="31"/>
        <v>0</v>
      </c>
      <c r="J1029" s="87" t="s">
        <v>91</v>
      </c>
      <c r="L1029" s="34"/>
    </row>
    <row r="1030" spans="2:12" x14ac:dyDescent="0.25">
      <c r="B1030" s="78" t="s">
        <v>1100</v>
      </c>
      <c r="C1030" s="78" t="s">
        <v>3960</v>
      </c>
      <c r="D1030" s="79" t="s">
        <v>5992</v>
      </c>
      <c r="E1030" s="74">
        <v>1000</v>
      </c>
      <c r="F1030" s="81">
        <v>6.2399999999999997E-2</v>
      </c>
      <c r="G1030" s="81">
        <f t="shared" si="30"/>
        <v>62.4</v>
      </c>
      <c r="H1030" s="70"/>
      <c r="I1030" s="80">
        <f t="shared" si="31"/>
        <v>0</v>
      </c>
      <c r="J1030" s="87" t="s">
        <v>91</v>
      </c>
      <c r="L1030" s="34"/>
    </row>
    <row r="1031" spans="2:12" x14ac:dyDescent="0.25">
      <c r="B1031" s="78" t="s">
        <v>1101</v>
      </c>
      <c r="C1031" s="78" t="s">
        <v>3961</v>
      </c>
      <c r="D1031" s="79" t="s">
        <v>5992</v>
      </c>
      <c r="E1031" s="74">
        <v>600</v>
      </c>
      <c r="F1031" s="81">
        <v>8.6399999999999991E-2</v>
      </c>
      <c r="G1031" s="81">
        <f t="shared" si="30"/>
        <v>51.839999999999996</v>
      </c>
      <c r="H1031" s="70"/>
      <c r="I1031" s="80">
        <f t="shared" si="31"/>
        <v>0</v>
      </c>
      <c r="J1031" s="87" t="s">
        <v>91</v>
      </c>
      <c r="L1031" s="34"/>
    </row>
    <row r="1032" spans="2:12" x14ac:dyDescent="0.25">
      <c r="B1032" s="78" t="s">
        <v>1102</v>
      </c>
      <c r="C1032" s="78" t="s">
        <v>3962</v>
      </c>
      <c r="D1032" s="79" t="s">
        <v>6144</v>
      </c>
      <c r="E1032" s="74">
        <v>1000</v>
      </c>
      <c r="F1032" s="81">
        <v>6.2399999999999997E-2</v>
      </c>
      <c r="G1032" s="81">
        <f t="shared" si="30"/>
        <v>62.4</v>
      </c>
      <c r="H1032" s="70"/>
      <c r="I1032" s="80">
        <f t="shared" si="31"/>
        <v>0</v>
      </c>
      <c r="J1032" s="87" t="s">
        <v>91</v>
      </c>
      <c r="L1032" s="34"/>
    </row>
    <row r="1033" spans="2:12" x14ac:dyDescent="0.25">
      <c r="B1033" s="78" t="s">
        <v>1103</v>
      </c>
      <c r="C1033" s="78" t="s">
        <v>3963</v>
      </c>
      <c r="D1033" s="79" t="s">
        <v>6144</v>
      </c>
      <c r="E1033" s="74">
        <v>600</v>
      </c>
      <c r="F1033" s="81">
        <v>8.6399999999999991E-2</v>
      </c>
      <c r="G1033" s="81">
        <f t="shared" si="30"/>
        <v>51.839999999999996</v>
      </c>
      <c r="H1033" s="70"/>
      <c r="I1033" s="80">
        <f t="shared" si="31"/>
        <v>0</v>
      </c>
      <c r="J1033" s="87" t="s">
        <v>91</v>
      </c>
      <c r="L1033" s="34"/>
    </row>
    <row r="1034" spans="2:12" x14ac:dyDescent="0.25">
      <c r="B1034" s="78" t="s">
        <v>1104</v>
      </c>
      <c r="C1034" s="78" t="s">
        <v>3964</v>
      </c>
      <c r="D1034" s="79" t="s">
        <v>5840</v>
      </c>
      <c r="E1034" s="74">
        <v>1250</v>
      </c>
      <c r="F1034" s="81">
        <v>0.12</v>
      </c>
      <c r="G1034" s="81">
        <f t="shared" si="30"/>
        <v>150</v>
      </c>
      <c r="H1034" s="70"/>
      <c r="I1034" s="80">
        <f t="shared" si="31"/>
        <v>0</v>
      </c>
      <c r="J1034" s="87" t="s">
        <v>91</v>
      </c>
      <c r="L1034" s="34"/>
    </row>
    <row r="1035" spans="2:12" x14ac:dyDescent="0.25">
      <c r="B1035" s="78" t="s">
        <v>1105</v>
      </c>
      <c r="C1035" s="78" t="s">
        <v>3965</v>
      </c>
      <c r="D1035" s="79" t="s">
        <v>5840</v>
      </c>
      <c r="E1035" s="74">
        <v>2000</v>
      </c>
      <c r="F1035" s="81">
        <v>7.6799999999999993E-2</v>
      </c>
      <c r="G1035" s="81">
        <f t="shared" si="30"/>
        <v>153.6</v>
      </c>
      <c r="H1035" s="70"/>
      <c r="I1035" s="80">
        <f t="shared" si="31"/>
        <v>0</v>
      </c>
      <c r="J1035" s="87" t="s">
        <v>91</v>
      </c>
      <c r="L1035" s="34"/>
    </row>
    <row r="1036" spans="2:12" x14ac:dyDescent="0.25">
      <c r="B1036" s="78" t="s">
        <v>1106</v>
      </c>
      <c r="C1036" s="78" t="s">
        <v>3966</v>
      </c>
      <c r="D1036" s="79" t="s">
        <v>5840</v>
      </c>
      <c r="E1036" s="74">
        <v>1750</v>
      </c>
      <c r="F1036" s="81">
        <v>0.10319999999999999</v>
      </c>
      <c r="G1036" s="81">
        <f t="shared" si="30"/>
        <v>180.59999999999997</v>
      </c>
      <c r="H1036" s="70"/>
      <c r="I1036" s="80">
        <f t="shared" si="31"/>
        <v>0</v>
      </c>
      <c r="J1036" s="87" t="s">
        <v>91</v>
      </c>
      <c r="L1036" s="34"/>
    </row>
    <row r="1037" spans="2:12" x14ac:dyDescent="0.25">
      <c r="B1037" s="78" t="s">
        <v>1107</v>
      </c>
      <c r="C1037" s="78" t="s">
        <v>3967</v>
      </c>
      <c r="D1037" s="79" t="s">
        <v>5840</v>
      </c>
      <c r="E1037" s="74">
        <v>1500</v>
      </c>
      <c r="F1037" s="81">
        <v>0.1104</v>
      </c>
      <c r="G1037" s="81">
        <f t="shared" si="30"/>
        <v>165.6</v>
      </c>
      <c r="H1037" s="70"/>
      <c r="I1037" s="80">
        <f t="shared" si="31"/>
        <v>0</v>
      </c>
      <c r="J1037" s="87" t="s">
        <v>91</v>
      </c>
      <c r="L1037" s="34"/>
    </row>
    <row r="1038" spans="2:12" x14ac:dyDescent="0.25">
      <c r="B1038" s="78" t="s">
        <v>1108</v>
      </c>
      <c r="C1038" s="78" t="s">
        <v>3968</v>
      </c>
      <c r="D1038" s="79" t="s">
        <v>6145</v>
      </c>
      <c r="E1038" s="74">
        <v>1000</v>
      </c>
      <c r="F1038" s="81">
        <v>6.2399999999999997E-2</v>
      </c>
      <c r="G1038" s="81">
        <f t="shared" si="30"/>
        <v>62.4</v>
      </c>
      <c r="H1038" s="70"/>
      <c r="I1038" s="80">
        <f t="shared" si="31"/>
        <v>0</v>
      </c>
      <c r="J1038" s="87" t="s">
        <v>91</v>
      </c>
      <c r="L1038" s="34"/>
    </row>
    <row r="1039" spans="2:12" x14ac:dyDescent="0.25">
      <c r="B1039" s="78" t="s">
        <v>1109</v>
      </c>
      <c r="C1039" s="78" t="s">
        <v>3969</v>
      </c>
      <c r="D1039" s="79" t="s">
        <v>6145</v>
      </c>
      <c r="E1039" s="74">
        <v>600</v>
      </c>
      <c r="F1039" s="81">
        <v>8.6399999999999991E-2</v>
      </c>
      <c r="G1039" s="81">
        <f t="shared" si="30"/>
        <v>51.839999999999996</v>
      </c>
      <c r="H1039" s="70"/>
      <c r="I1039" s="80">
        <f t="shared" si="31"/>
        <v>0</v>
      </c>
      <c r="J1039" s="87" t="s">
        <v>91</v>
      </c>
      <c r="L1039" s="34"/>
    </row>
    <row r="1040" spans="2:12" x14ac:dyDescent="0.25">
      <c r="B1040" s="78" t="s">
        <v>1110</v>
      </c>
      <c r="C1040" s="78" t="s">
        <v>3970</v>
      </c>
      <c r="D1040" s="79" t="s">
        <v>6146</v>
      </c>
      <c r="E1040" s="74">
        <v>1000</v>
      </c>
      <c r="F1040" s="81">
        <v>6.2399999999999997E-2</v>
      </c>
      <c r="G1040" s="81">
        <f t="shared" si="30"/>
        <v>62.4</v>
      </c>
      <c r="H1040" s="70"/>
      <c r="I1040" s="80">
        <f t="shared" si="31"/>
        <v>0</v>
      </c>
      <c r="J1040" s="87" t="s">
        <v>91</v>
      </c>
      <c r="L1040" s="34"/>
    </row>
    <row r="1041" spans="2:12" x14ac:dyDescent="0.25">
      <c r="B1041" s="78" t="s">
        <v>1111</v>
      </c>
      <c r="C1041" s="78" t="s">
        <v>3971</v>
      </c>
      <c r="D1041" s="79" t="s">
        <v>6146</v>
      </c>
      <c r="E1041" s="74">
        <v>600</v>
      </c>
      <c r="F1041" s="81">
        <v>8.6399999999999991E-2</v>
      </c>
      <c r="G1041" s="81">
        <f t="shared" si="30"/>
        <v>51.839999999999996</v>
      </c>
      <c r="H1041" s="70"/>
      <c r="I1041" s="80">
        <f t="shared" si="31"/>
        <v>0</v>
      </c>
      <c r="J1041" s="87" t="s">
        <v>91</v>
      </c>
      <c r="L1041" s="34"/>
    </row>
    <row r="1042" spans="2:12" x14ac:dyDescent="0.25">
      <c r="B1042" s="78" t="s">
        <v>1112</v>
      </c>
      <c r="C1042" s="78" t="s">
        <v>3972</v>
      </c>
      <c r="D1042" s="79" t="s">
        <v>6147</v>
      </c>
      <c r="E1042" s="74">
        <v>1000</v>
      </c>
      <c r="F1042" s="81">
        <v>7.4399999999999994E-2</v>
      </c>
      <c r="G1042" s="81">
        <f t="shared" si="30"/>
        <v>74.399999999999991</v>
      </c>
      <c r="H1042" s="70"/>
      <c r="I1042" s="80">
        <f t="shared" si="31"/>
        <v>0</v>
      </c>
      <c r="J1042" s="87" t="s">
        <v>91</v>
      </c>
      <c r="L1042" s="34"/>
    </row>
    <row r="1043" spans="2:12" x14ac:dyDescent="0.25">
      <c r="B1043" s="78" t="s">
        <v>1113</v>
      </c>
      <c r="C1043" s="78" t="s">
        <v>3973</v>
      </c>
      <c r="D1043" s="79" t="s">
        <v>6147</v>
      </c>
      <c r="E1043" s="74">
        <v>600</v>
      </c>
      <c r="F1043" s="81">
        <v>9.7199999999999995E-2</v>
      </c>
      <c r="G1043" s="81">
        <f t="shared" si="30"/>
        <v>58.32</v>
      </c>
      <c r="H1043" s="70"/>
      <c r="I1043" s="80">
        <f t="shared" si="31"/>
        <v>0</v>
      </c>
      <c r="J1043" s="87" t="s">
        <v>91</v>
      </c>
      <c r="L1043" s="34"/>
    </row>
    <row r="1044" spans="2:12" x14ac:dyDescent="0.25">
      <c r="B1044" s="78" t="s">
        <v>1114</v>
      </c>
      <c r="C1044" s="78" t="s">
        <v>3974</v>
      </c>
      <c r="D1044" s="79" t="s">
        <v>6148</v>
      </c>
      <c r="E1044" s="74">
        <v>1000</v>
      </c>
      <c r="F1044" s="81">
        <v>6.2399999999999997E-2</v>
      </c>
      <c r="G1044" s="81">
        <f t="shared" ref="G1044:G1106" si="32">F1044*E1044</f>
        <v>62.4</v>
      </c>
      <c r="H1044" s="70"/>
      <c r="I1044" s="80">
        <f t="shared" si="31"/>
        <v>0</v>
      </c>
      <c r="J1044" s="87" t="s">
        <v>91</v>
      </c>
      <c r="L1044" s="34"/>
    </row>
    <row r="1045" spans="2:12" x14ac:dyDescent="0.25">
      <c r="B1045" s="78" t="s">
        <v>1115</v>
      </c>
      <c r="C1045" s="78" t="s">
        <v>3975</v>
      </c>
      <c r="D1045" s="79" t="s">
        <v>6148</v>
      </c>
      <c r="E1045" s="74">
        <v>600</v>
      </c>
      <c r="F1045" s="81">
        <v>8.6399999999999991E-2</v>
      </c>
      <c r="G1045" s="81">
        <f t="shared" si="32"/>
        <v>51.839999999999996</v>
      </c>
      <c r="H1045" s="70"/>
      <c r="I1045" s="80">
        <f t="shared" ref="I1045:I1107" si="33">H1045*G1045</f>
        <v>0</v>
      </c>
      <c r="J1045" s="87" t="s">
        <v>91</v>
      </c>
      <c r="L1045" s="34"/>
    </row>
    <row r="1046" spans="2:12" x14ac:dyDescent="0.25">
      <c r="B1046" s="78" t="s">
        <v>1116</v>
      </c>
      <c r="C1046" s="78" t="s">
        <v>3976</v>
      </c>
      <c r="D1046" s="79" t="s">
        <v>6149</v>
      </c>
      <c r="E1046" s="74">
        <v>1250</v>
      </c>
      <c r="F1046" s="81">
        <v>7.6799999999999993E-2</v>
      </c>
      <c r="G1046" s="81">
        <f t="shared" si="32"/>
        <v>95.999999999999986</v>
      </c>
      <c r="H1046" s="70"/>
      <c r="I1046" s="80">
        <f t="shared" si="33"/>
        <v>0</v>
      </c>
      <c r="J1046" s="87" t="s">
        <v>91</v>
      </c>
      <c r="L1046" s="34"/>
    </row>
    <row r="1047" spans="2:12" x14ac:dyDescent="0.25">
      <c r="B1047" s="78" t="s">
        <v>1117</v>
      </c>
      <c r="C1047" s="78" t="s">
        <v>3977</v>
      </c>
      <c r="D1047" s="79" t="s">
        <v>6149</v>
      </c>
      <c r="E1047" s="74">
        <v>2000</v>
      </c>
      <c r="F1047" s="81">
        <v>5.1599999999999993E-2</v>
      </c>
      <c r="G1047" s="81">
        <f t="shared" si="32"/>
        <v>103.19999999999999</v>
      </c>
      <c r="H1047" s="70"/>
      <c r="I1047" s="80">
        <f t="shared" si="33"/>
        <v>0</v>
      </c>
      <c r="J1047" s="87" t="s">
        <v>91</v>
      </c>
      <c r="L1047" s="34"/>
    </row>
    <row r="1048" spans="2:12" x14ac:dyDescent="0.25">
      <c r="B1048" s="78" t="s">
        <v>1118</v>
      </c>
      <c r="C1048" s="78" t="s">
        <v>3978</v>
      </c>
      <c r="D1048" s="79" t="s">
        <v>6149</v>
      </c>
      <c r="E1048" s="74">
        <v>1750</v>
      </c>
      <c r="F1048" s="81">
        <v>6.8400000000000002E-2</v>
      </c>
      <c r="G1048" s="81">
        <f t="shared" si="32"/>
        <v>119.7</v>
      </c>
      <c r="H1048" s="70"/>
      <c r="I1048" s="80">
        <f t="shared" si="33"/>
        <v>0</v>
      </c>
      <c r="J1048" s="87" t="s">
        <v>91</v>
      </c>
      <c r="L1048" s="34"/>
    </row>
    <row r="1049" spans="2:12" x14ac:dyDescent="0.25">
      <c r="B1049" s="78" t="s">
        <v>1119</v>
      </c>
      <c r="C1049" s="78" t="s">
        <v>3979</v>
      </c>
      <c r="D1049" s="79" t="s">
        <v>6149</v>
      </c>
      <c r="E1049" s="74">
        <v>1500</v>
      </c>
      <c r="F1049" s="81">
        <v>7.1999999999999995E-2</v>
      </c>
      <c r="G1049" s="81">
        <f t="shared" si="32"/>
        <v>107.99999999999999</v>
      </c>
      <c r="H1049" s="70"/>
      <c r="I1049" s="80">
        <f t="shared" si="33"/>
        <v>0</v>
      </c>
      <c r="J1049" s="87" t="s">
        <v>91</v>
      </c>
      <c r="L1049" s="34"/>
    </row>
    <row r="1050" spans="2:12" x14ac:dyDescent="0.25">
      <c r="B1050" s="78" t="s">
        <v>1120</v>
      </c>
      <c r="C1050" s="78" t="s">
        <v>3980</v>
      </c>
      <c r="D1050" s="79" t="s">
        <v>5814</v>
      </c>
      <c r="E1050" s="74">
        <v>1000</v>
      </c>
      <c r="F1050" s="81">
        <v>6.2399999999999997E-2</v>
      </c>
      <c r="G1050" s="81">
        <f t="shared" si="32"/>
        <v>62.4</v>
      </c>
      <c r="H1050" s="70"/>
      <c r="I1050" s="80">
        <f t="shared" si="33"/>
        <v>0</v>
      </c>
      <c r="J1050" s="87" t="s">
        <v>91</v>
      </c>
      <c r="L1050" s="34"/>
    </row>
    <row r="1051" spans="2:12" x14ac:dyDescent="0.25">
      <c r="B1051" s="78" t="s">
        <v>1121</v>
      </c>
      <c r="C1051" s="78" t="s">
        <v>3981</v>
      </c>
      <c r="D1051" s="79" t="s">
        <v>5814</v>
      </c>
      <c r="E1051" s="74">
        <v>600</v>
      </c>
      <c r="F1051" s="81">
        <v>8.6399999999999991E-2</v>
      </c>
      <c r="G1051" s="81">
        <f t="shared" si="32"/>
        <v>51.839999999999996</v>
      </c>
      <c r="H1051" s="70"/>
      <c r="I1051" s="80">
        <f t="shared" si="33"/>
        <v>0</v>
      </c>
      <c r="J1051" s="87" t="s">
        <v>91</v>
      </c>
      <c r="L1051" s="34"/>
    </row>
    <row r="1052" spans="2:12" x14ac:dyDescent="0.25">
      <c r="B1052" s="78" t="s">
        <v>1122</v>
      </c>
      <c r="C1052" s="78" t="s">
        <v>3982</v>
      </c>
      <c r="D1052" s="79" t="s">
        <v>6150</v>
      </c>
      <c r="E1052" s="74">
        <v>1000</v>
      </c>
      <c r="F1052" s="81">
        <v>6.2399999999999997E-2</v>
      </c>
      <c r="G1052" s="81">
        <f t="shared" si="32"/>
        <v>62.4</v>
      </c>
      <c r="H1052" s="70"/>
      <c r="I1052" s="80">
        <f t="shared" si="33"/>
        <v>0</v>
      </c>
      <c r="J1052" s="87" t="s">
        <v>91</v>
      </c>
      <c r="L1052" s="34"/>
    </row>
    <row r="1053" spans="2:12" x14ac:dyDescent="0.25">
      <c r="B1053" s="78" t="s">
        <v>1123</v>
      </c>
      <c r="C1053" s="78" t="s">
        <v>3983</v>
      </c>
      <c r="D1053" s="79" t="s">
        <v>6150</v>
      </c>
      <c r="E1053" s="74">
        <v>600</v>
      </c>
      <c r="F1053" s="81">
        <v>8.6399999999999991E-2</v>
      </c>
      <c r="G1053" s="81">
        <f t="shared" si="32"/>
        <v>51.839999999999996</v>
      </c>
      <c r="H1053" s="70"/>
      <c r="I1053" s="80">
        <f t="shared" si="33"/>
        <v>0</v>
      </c>
      <c r="J1053" s="87" t="s">
        <v>91</v>
      </c>
      <c r="L1053" s="34"/>
    </row>
    <row r="1054" spans="2:12" x14ac:dyDescent="0.25">
      <c r="B1054" s="78" t="s">
        <v>1124</v>
      </c>
      <c r="C1054" s="78" t="s">
        <v>3984</v>
      </c>
      <c r="D1054" s="79" t="s">
        <v>5863</v>
      </c>
      <c r="E1054" s="74">
        <v>1000</v>
      </c>
      <c r="F1054" s="81">
        <v>9.7199999999999995E-2</v>
      </c>
      <c r="G1054" s="81">
        <f t="shared" si="32"/>
        <v>97.199999999999989</v>
      </c>
      <c r="H1054" s="70"/>
      <c r="I1054" s="80">
        <f t="shared" si="33"/>
        <v>0</v>
      </c>
      <c r="J1054" s="87" t="s">
        <v>91</v>
      </c>
      <c r="L1054" s="34"/>
    </row>
    <row r="1055" spans="2:12" x14ac:dyDescent="0.25">
      <c r="B1055" s="78" t="s">
        <v>1125</v>
      </c>
      <c r="C1055" s="78" t="s">
        <v>3985</v>
      </c>
      <c r="D1055" s="79" t="s">
        <v>5863</v>
      </c>
      <c r="E1055" s="74">
        <v>600</v>
      </c>
      <c r="F1055" s="81">
        <v>0.10559999999999999</v>
      </c>
      <c r="G1055" s="81">
        <f t="shared" si="32"/>
        <v>63.359999999999992</v>
      </c>
      <c r="H1055" s="70"/>
      <c r="I1055" s="80">
        <f t="shared" si="33"/>
        <v>0</v>
      </c>
      <c r="J1055" s="87" t="s">
        <v>91</v>
      </c>
      <c r="L1055" s="34"/>
    </row>
    <row r="1056" spans="2:12" x14ac:dyDescent="0.25">
      <c r="B1056" s="78" t="s">
        <v>1126</v>
      </c>
      <c r="C1056" s="78" t="s">
        <v>3986</v>
      </c>
      <c r="D1056" s="79" t="s">
        <v>5814</v>
      </c>
      <c r="E1056" s="74">
        <v>1000</v>
      </c>
      <c r="F1056" s="81">
        <v>8.1600000000000006E-2</v>
      </c>
      <c r="G1056" s="81">
        <f t="shared" si="32"/>
        <v>81.600000000000009</v>
      </c>
      <c r="H1056" s="70"/>
      <c r="I1056" s="80">
        <f t="shared" si="33"/>
        <v>0</v>
      </c>
      <c r="J1056" s="87" t="s">
        <v>91</v>
      </c>
      <c r="L1056" s="34"/>
    </row>
    <row r="1057" spans="2:12" x14ac:dyDescent="0.25">
      <c r="B1057" s="78" t="s">
        <v>1127</v>
      </c>
      <c r="C1057" s="78" t="s">
        <v>3987</v>
      </c>
      <c r="D1057" s="79" t="s">
        <v>5814</v>
      </c>
      <c r="E1057" s="74">
        <v>600</v>
      </c>
      <c r="F1057" s="81">
        <v>0.10559999999999999</v>
      </c>
      <c r="G1057" s="81">
        <f t="shared" si="32"/>
        <v>63.359999999999992</v>
      </c>
      <c r="H1057" s="70"/>
      <c r="I1057" s="80">
        <f t="shared" si="33"/>
        <v>0</v>
      </c>
      <c r="J1057" s="87" t="s">
        <v>91</v>
      </c>
      <c r="L1057" s="34"/>
    </row>
    <row r="1058" spans="2:12" x14ac:dyDescent="0.25">
      <c r="B1058" s="78" t="s">
        <v>1128</v>
      </c>
      <c r="C1058" s="78" t="s">
        <v>3988</v>
      </c>
      <c r="D1058" s="79" t="s">
        <v>5896</v>
      </c>
      <c r="E1058" s="74">
        <v>1000</v>
      </c>
      <c r="F1058" s="81">
        <v>6.2399999999999997E-2</v>
      </c>
      <c r="G1058" s="81">
        <f t="shared" si="32"/>
        <v>62.4</v>
      </c>
      <c r="H1058" s="70"/>
      <c r="I1058" s="80">
        <f t="shared" si="33"/>
        <v>0</v>
      </c>
      <c r="J1058" s="87" t="s">
        <v>91</v>
      </c>
      <c r="L1058" s="34"/>
    </row>
    <row r="1059" spans="2:12" x14ac:dyDescent="0.25">
      <c r="B1059" s="78" t="s">
        <v>1129</v>
      </c>
      <c r="C1059" s="78" t="s">
        <v>3989</v>
      </c>
      <c r="D1059" s="79" t="s">
        <v>5896</v>
      </c>
      <c r="E1059" s="74">
        <v>600</v>
      </c>
      <c r="F1059" s="81">
        <v>8.6399999999999991E-2</v>
      </c>
      <c r="G1059" s="81">
        <f t="shared" si="32"/>
        <v>51.839999999999996</v>
      </c>
      <c r="H1059" s="70"/>
      <c r="I1059" s="80">
        <f t="shared" si="33"/>
        <v>0</v>
      </c>
      <c r="J1059" s="87" t="s">
        <v>91</v>
      </c>
      <c r="L1059" s="34"/>
    </row>
    <row r="1060" spans="2:12" x14ac:dyDescent="0.25">
      <c r="B1060" s="78" t="s">
        <v>1130</v>
      </c>
      <c r="C1060" s="78" t="s">
        <v>3990</v>
      </c>
      <c r="D1060" s="79" t="s">
        <v>5815</v>
      </c>
      <c r="E1060" s="74">
        <v>1000</v>
      </c>
      <c r="F1060" s="81">
        <v>8.1600000000000006E-2</v>
      </c>
      <c r="G1060" s="81">
        <f t="shared" si="32"/>
        <v>81.600000000000009</v>
      </c>
      <c r="H1060" s="70"/>
      <c r="I1060" s="80">
        <f t="shared" si="33"/>
        <v>0</v>
      </c>
      <c r="J1060" s="87" t="s">
        <v>91</v>
      </c>
      <c r="L1060" s="34"/>
    </row>
    <row r="1061" spans="2:12" x14ac:dyDescent="0.25">
      <c r="B1061" s="78" t="s">
        <v>1131</v>
      </c>
      <c r="C1061" s="78" t="s">
        <v>3991</v>
      </c>
      <c r="D1061" s="79" t="s">
        <v>5815</v>
      </c>
      <c r="E1061" s="74">
        <v>600</v>
      </c>
      <c r="F1061" s="81">
        <v>0.10559999999999999</v>
      </c>
      <c r="G1061" s="81">
        <f t="shared" si="32"/>
        <v>63.359999999999992</v>
      </c>
      <c r="H1061" s="70"/>
      <c r="I1061" s="80">
        <f t="shared" si="33"/>
        <v>0</v>
      </c>
      <c r="J1061" s="87" t="s">
        <v>91</v>
      </c>
      <c r="L1061" s="34"/>
    </row>
    <row r="1062" spans="2:12" x14ac:dyDescent="0.25">
      <c r="B1062" s="78" t="s">
        <v>1132</v>
      </c>
      <c r="C1062" s="78" t="s">
        <v>3992</v>
      </c>
      <c r="D1062" s="79" t="s">
        <v>6151</v>
      </c>
      <c r="E1062" s="74">
        <v>1000</v>
      </c>
      <c r="F1062" s="81">
        <v>8.1600000000000006E-2</v>
      </c>
      <c r="G1062" s="81">
        <f t="shared" si="32"/>
        <v>81.600000000000009</v>
      </c>
      <c r="H1062" s="70"/>
      <c r="I1062" s="80">
        <f t="shared" si="33"/>
        <v>0</v>
      </c>
      <c r="J1062" s="87" t="s">
        <v>91</v>
      </c>
      <c r="L1062" s="34"/>
    </row>
    <row r="1063" spans="2:12" x14ac:dyDescent="0.25">
      <c r="B1063" s="78" t="s">
        <v>1133</v>
      </c>
      <c r="C1063" s="78" t="s">
        <v>3993</v>
      </c>
      <c r="D1063" s="79" t="s">
        <v>6151</v>
      </c>
      <c r="E1063" s="74">
        <v>600</v>
      </c>
      <c r="F1063" s="81">
        <v>0.10559999999999999</v>
      </c>
      <c r="G1063" s="81">
        <f t="shared" si="32"/>
        <v>63.359999999999992</v>
      </c>
      <c r="H1063" s="70"/>
      <c r="I1063" s="80">
        <f t="shared" si="33"/>
        <v>0</v>
      </c>
      <c r="J1063" s="87" t="s">
        <v>91</v>
      </c>
      <c r="L1063" s="34"/>
    </row>
    <row r="1064" spans="2:12" x14ac:dyDescent="0.25">
      <c r="B1064" s="78" t="s">
        <v>1134</v>
      </c>
      <c r="C1064" s="78" t="s">
        <v>3994</v>
      </c>
      <c r="D1064" s="79" t="s">
        <v>6151</v>
      </c>
      <c r="E1064" s="74">
        <v>1000</v>
      </c>
      <c r="F1064" s="81">
        <v>8.1600000000000006E-2</v>
      </c>
      <c r="G1064" s="81">
        <f t="shared" si="32"/>
        <v>81.600000000000009</v>
      </c>
      <c r="H1064" s="70"/>
      <c r="I1064" s="80">
        <f t="shared" si="33"/>
        <v>0</v>
      </c>
      <c r="J1064" s="87" t="s">
        <v>91</v>
      </c>
      <c r="L1064" s="34"/>
    </row>
    <row r="1065" spans="2:12" x14ac:dyDescent="0.25">
      <c r="B1065" s="78" t="s">
        <v>1135</v>
      </c>
      <c r="C1065" s="78" t="s">
        <v>3995</v>
      </c>
      <c r="D1065" s="79" t="s">
        <v>6151</v>
      </c>
      <c r="E1065" s="74">
        <v>600</v>
      </c>
      <c r="F1065" s="81">
        <v>0.10559999999999999</v>
      </c>
      <c r="G1065" s="81">
        <f t="shared" si="32"/>
        <v>63.359999999999992</v>
      </c>
      <c r="H1065" s="70"/>
      <c r="I1065" s="80">
        <f t="shared" si="33"/>
        <v>0</v>
      </c>
      <c r="J1065" s="87" t="s">
        <v>91</v>
      </c>
      <c r="L1065" s="34"/>
    </row>
    <row r="1066" spans="2:12" x14ac:dyDescent="0.25">
      <c r="B1066" s="78" t="s">
        <v>1136</v>
      </c>
      <c r="C1066" s="78" t="s">
        <v>3996</v>
      </c>
      <c r="D1066" s="79" t="s">
        <v>6152</v>
      </c>
      <c r="E1066" s="74">
        <v>1000</v>
      </c>
      <c r="F1066" s="81">
        <v>8.1600000000000006E-2</v>
      </c>
      <c r="G1066" s="81">
        <f t="shared" si="32"/>
        <v>81.600000000000009</v>
      </c>
      <c r="H1066" s="70"/>
      <c r="I1066" s="80">
        <f t="shared" si="33"/>
        <v>0</v>
      </c>
      <c r="J1066" s="87" t="s">
        <v>91</v>
      </c>
      <c r="L1066" s="34"/>
    </row>
    <row r="1067" spans="2:12" x14ac:dyDescent="0.25">
      <c r="B1067" s="78" t="s">
        <v>1137</v>
      </c>
      <c r="C1067" s="78" t="s">
        <v>3997</v>
      </c>
      <c r="D1067" s="79" t="s">
        <v>6152</v>
      </c>
      <c r="E1067" s="74">
        <v>600</v>
      </c>
      <c r="F1067" s="81">
        <v>0.10559999999999999</v>
      </c>
      <c r="G1067" s="81">
        <f t="shared" si="32"/>
        <v>63.359999999999992</v>
      </c>
      <c r="H1067" s="70"/>
      <c r="I1067" s="80">
        <f t="shared" si="33"/>
        <v>0</v>
      </c>
      <c r="J1067" s="87" t="s">
        <v>91</v>
      </c>
      <c r="L1067" s="34"/>
    </row>
    <row r="1068" spans="2:12" x14ac:dyDescent="0.25">
      <c r="B1068" s="78" t="s">
        <v>1138</v>
      </c>
      <c r="C1068" s="78" t="s">
        <v>3998</v>
      </c>
      <c r="D1068" s="79" t="s">
        <v>6153</v>
      </c>
      <c r="E1068" s="74">
        <v>1000</v>
      </c>
      <c r="F1068" s="81">
        <v>6.2399999999999997E-2</v>
      </c>
      <c r="G1068" s="81">
        <f t="shared" si="32"/>
        <v>62.4</v>
      </c>
      <c r="H1068" s="70"/>
      <c r="I1068" s="80">
        <f t="shared" si="33"/>
        <v>0</v>
      </c>
      <c r="J1068" s="87" t="s">
        <v>91</v>
      </c>
      <c r="L1068" s="34"/>
    </row>
    <row r="1069" spans="2:12" x14ac:dyDescent="0.25">
      <c r="B1069" s="78" t="s">
        <v>1139</v>
      </c>
      <c r="C1069" s="78" t="s">
        <v>3999</v>
      </c>
      <c r="D1069" s="79" t="s">
        <v>6153</v>
      </c>
      <c r="E1069" s="74">
        <v>600</v>
      </c>
      <c r="F1069" s="81">
        <v>8.6399999999999991E-2</v>
      </c>
      <c r="G1069" s="81">
        <f t="shared" si="32"/>
        <v>51.839999999999996</v>
      </c>
      <c r="H1069" s="70"/>
      <c r="I1069" s="80">
        <f t="shared" si="33"/>
        <v>0</v>
      </c>
      <c r="J1069" s="87" t="s">
        <v>91</v>
      </c>
      <c r="L1069" s="34"/>
    </row>
    <row r="1070" spans="2:12" x14ac:dyDescent="0.25">
      <c r="B1070" s="78" t="s">
        <v>1140</v>
      </c>
      <c r="C1070" s="78" t="s">
        <v>4000</v>
      </c>
      <c r="D1070" s="79" t="s">
        <v>5815</v>
      </c>
      <c r="E1070" s="74">
        <v>1000</v>
      </c>
      <c r="F1070" s="81">
        <v>7.4399999999999994E-2</v>
      </c>
      <c r="G1070" s="81">
        <f t="shared" si="32"/>
        <v>74.399999999999991</v>
      </c>
      <c r="H1070" s="70"/>
      <c r="I1070" s="80">
        <f t="shared" si="33"/>
        <v>0</v>
      </c>
      <c r="J1070" s="87" t="s">
        <v>91</v>
      </c>
      <c r="L1070" s="34"/>
    </row>
    <row r="1071" spans="2:12" x14ac:dyDescent="0.25">
      <c r="B1071" s="78" t="s">
        <v>1141</v>
      </c>
      <c r="C1071" s="78" t="s">
        <v>4001</v>
      </c>
      <c r="D1071" s="79" t="s">
        <v>5815</v>
      </c>
      <c r="E1071" s="74">
        <v>600</v>
      </c>
      <c r="F1071" s="81">
        <v>9.7199999999999995E-2</v>
      </c>
      <c r="G1071" s="81">
        <f t="shared" si="32"/>
        <v>58.32</v>
      </c>
      <c r="H1071" s="70"/>
      <c r="I1071" s="80">
        <f t="shared" si="33"/>
        <v>0</v>
      </c>
      <c r="J1071" s="87" t="s">
        <v>91</v>
      </c>
      <c r="L1071" s="34"/>
    </row>
    <row r="1072" spans="2:12" x14ac:dyDescent="0.25">
      <c r="B1072" s="78" t="s">
        <v>1142</v>
      </c>
      <c r="C1072" s="78" t="s">
        <v>4002</v>
      </c>
      <c r="D1072" s="79" t="s">
        <v>6154</v>
      </c>
      <c r="E1072" s="74">
        <v>1000</v>
      </c>
      <c r="F1072" s="81">
        <v>7.4399999999999994E-2</v>
      </c>
      <c r="G1072" s="81">
        <f t="shared" si="32"/>
        <v>74.399999999999991</v>
      </c>
      <c r="H1072" s="70"/>
      <c r="I1072" s="80">
        <f t="shared" si="33"/>
        <v>0</v>
      </c>
      <c r="J1072" s="87" t="s">
        <v>91</v>
      </c>
      <c r="L1072" s="34"/>
    </row>
    <row r="1073" spans="2:12" x14ac:dyDescent="0.25">
      <c r="B1073" s="78" t="s">
        <v>1143</v>
      </c>
      <c r="C1073" s="78" t="s">
        <v>4003</v>
      </c>
      <c r="D1073" s="79" t="s">
        <v>5863</v>
      </c>
      <c r="E1073" s="74">
        <v>1000</v>
      </c>
      <c r="F1073" s="81">
        <v>8.1600000000000006E-2</v>
      </c>
      <c r="G1073" s="81">
        <f t="shared" si="32"/>
        <v>81.600000000000009</v>
      </c>
      <c r="H1073" s="70"/>
      <c r="I1073" s="80">
        <f t="shared" si="33"/>
        <v>0</v>
      </c>
      <c r="J1073" s="87" t="s">
        <v>91</v>
      </c>
      <c r="L1073" s="34"/>
    </row>
    <row r="1074" spans="2:12" x14ac:dyDescent="0.25">
      <c r="B1074" s="78" t="s">
        <v>1144</v>
      </c>
      <c r="C1074" s="78" t="s">
        <v>4004</v>
      </c>
      <c r="D1074" s="79" t="s">
        <v>5863</v>
      </c>
      <c r="E1074" s="74">
        <v>600</v>
      </c>
      <c r="F1074" s="81">
        <v>0.10559999999999999</v>
      </c>
      <c r="G1074" s="81">
        <f t="shared" si="32"/>
        <v>63.359999999999992</v>
      </c>
      <c r="H1074" s="70"/>
      <c r="I1074" s="80">
        <f t="shared" si="33"/>
        <v>0</v>
      </c>
      <c r="J1074" s="87" t="s">
        <v>91</v>
      </c>
      <c r="L1074" s="34"/>
    </row>
    <row r="1075" spans="2:12" x14ac:dyDescent="0.25">
      <c r="B1075" s="78" t="s">
        <v>1145</v>
      </c>
      <c r="C1075" s="78" t="s">
        <v>4005</v>
      </c>
      <c r="D1075" s="79" t="s">
        <v>5814</v>
      </c>
      <c r="E1075" s="74">
        <v>1000</v>
      </c>
      <c r="F1075" s="81">
        <v>6.2399999999999997E-2</v>
      </c>
      <c r="G1075" s="81">
        <f t="shared" si="32"/>
        <v>62.4</v>
      </c>
      <c r="H1075" s="70"/>
      <c r="I1075" s="80">
        <f t="shared" si="33"/>
        <v>0</v>
      </c>
      <c r="J1075" s="87" t="s">
        <v>91</v>
      </c>
      <c r="L1075" s="34"/>
    </row>
    <row r="1076" spans="2:12" x14ac:dyDescent="0.25">
      <c r="B1076" s="78" t="s">
        <v>1146</v>
      </c>
      <c r="C1076" s="78" t="s">
        <v>4006</v>
      </c>
      <c r="D1076" s="79" t="s">
        <v>5814</v>
      </c>
      <c r="E1076" s="74">
        <v>600</v>
      </c>
      <c r="F1076" s="81">
        <v>8.6399999999999991E-2</v>
      </c>
      <c r="G1076" s="81">
        <f t="shared" si="32"/>
        <v>51.839999999999996</v>
      </c>
      <c r="H1076" s="70"/>
      <c r="I1076" s="80">
        <f t="shared" si="33"/>
        <v>0</v>
      </c>
      <c r="J1076" s="87" t="s">
        <v>91</v>
      </c>
      <c r="L1076" s="34"/>
    </row>
    <row r="1077" spans="2:12" x14ac:dyDescent="0.25">
      <c r="B1077" s="78" t="s">
        <v>1147</v>
      </c>
      <c r="C1077" s="78" t="s">
        <v>4007</v>
      </c>
      <c r="D1077" s="79" t="s">
        <v>6129</v>
      </c>
      <c r="E1077" s="74">
        <v>1000</v>
      </c>
      <c r="F1077" s="81">
        <v>8.1600000000000006E-2</v>
      </c>
      <c r="G1077" s="81">
        <f t="shared" si="32"/>
        <v>81.600000000000009</v>
      </c>
      <c r="H1077" s="70"/>
      <c r="I1077" s="80">
        <f t="shared" si="33"/>
        <v>0</v>
      </c>
      <c r="J1077" s="87" t="s">
        <v>91</v>
      </c>
      <c r="L1077" s="34"/>
    </row>
    <row r="1078" spans="2:12" x14ac:dyDescent="0.25">
      <c r="B1078" s="78" t="s">
        <v>1148</v>
      </c>
      <c r="C1078" s="78" t="s">
        <v>4008</v>
      </c>
      <c r="D1078" s="79" t="s">
        <v>6129</v>
      </c>
      <c r="E1078" s="74">
        <v>600</v>
      </c>
      <c r="F1078" s="81">
        <v>0.10559999999999999</v>
      </c>
      <c r="G1078" s="81">
        <f t="shared" si="32"/>
        <v>63.359999999999992</v>
      </c>
      <c r="H1078" s="70"/>
      <c r="I1078" s="80">
        <f t="shared" si="33"/>
        <v>0</v>
      </c>
      <c r="J1078" s="87" t="s">
        <v>91</v>
      </c>
      <c r="L1078" s="34"/>
    </row>
    <row r="1079" spans="2:12" x14ac:dyDescent="0.25">
      <c r="B1079" s="78" t="s">
        <v>1149</v>
      </c>
      <c r="C1079" s="78" t="s">
        <v>4009</v>
      </c>
      <c r="D1079" s="79" t="s">
        <v>5840</v>
      </c>
      <c r="E1079" s="74">
        <v>1000</v>
      </c>
      <c r="F1079" s="81">
        <v>8.1600000000000006E-2</v>
      </c>
      <c r="G1079" s="81">
        <f t="shared" si="32"/>
        <v>81.600000000000009</v>
      </c>
      <c r="H1079" s="70"/>
      <c r="I1079" s="80">
        <f t="shared" si="33"/>
        <v>0</v>
      </c>
      <c r="J1079" s="87" t="s">
        <v>91</v>
      </c>
      <c r="L1079" s="34"/>
    </row>
    <row r="1080" spans="2:12" x14ac:dyDescent="0.25">
      <c r="B1080" s="78" t="s">
        <v>1150</v>
      </c>
      <c r="C1080" s="78" t="s">
        <v>4010</v>
      </c>
      <c r="D1080" s="79" t="s">
        <v>5840</v>
      </c>
      <c r="E1080" s="74">
        <v>600</v>
      </c>
      <c r="F1080" s="81">
        <v>0.10559999999999999</v>
      </c>
      <c r="G1080" s="81">
        <f t="shared" si="32"/>
        <v>63.359999999999992</v>
      </c>
      <c r="H1080" s="70"/>
      <c r="I1080" s="80">
        <f t="shared" si="33"/>
        <v>0</v>
      </c>
      <c r="J1080" s="87" t="s">
        <v>91</v>
      </c>
      <c r="L1080" s="34"/>
    </row>
    <row r="1081" spans="2:12" x14ac:dyDescent="0.25">
      <c r="B1081" s="78" t="s">
        <v>1151</v>
      </c>
      <c r="C1081" s="78" t="s">
        <v>4011</v>
      </c>
      <c r="D1081" s="79" t="s">
        <v>5842</v>
      </c>
      <c r="E1081" s="74">
        <v>3000</v>
      </c>
      <c r="F1081" s="81">
        <v>7.0799999999999988E-2</v>
      </c>
      <c r="G1081" s="81">
        <f t="shared" si="32"/>
        <v>212.39999999999998</v>
      </c>
      <c r="H1081" s="70"/>
      <c r="I1081" s="80">
        <f t="shared" si="33"/>
        <v>0</v>
      </c>
      <c r="J1081" s="87" t="s">
        <v>91</v>
      </c>
      <c r="L1081" s="34"/>
    </row>
    <row r="1082" spans="2:12" x14ac:dyDescent="0.25">
      <c r="B1082" s="78" t="s">
        <v>1152</v>
      </c>
      <c r="C1082" s="78" t="s">
        <v>4012</v>
      </c>
      <c r="D1082" s="79" t="s">
        <v>6155</v>
      </c>
      <c r="E1082" s="74">
        <v>1000</v>
      </c>
      <c r="F1082" s="81">
        <v>6.2399999999999997E-2</v>
      </c>
      <c r="G1082" s="81">
        <f t="shared" si="32"/>
        <v>62.4</v>
      </c>
      <c r="H1082" s="70"/>
      <c r="I1082" s="80">
        <f t="shared" si="33"/>
        <v>0</v>
      </c>
      <c r="J1082" s="87" t="s">
        <v>91</v>
      </c>
      <c r="L1082" s="34"/>
    </row>
    <row r="1083" spans="2:12" x14ac:dyDescent="0.25">
      <c r="B1083" s="78" t="s">
        <v>1153</v>
      </c>
      <c r="C1083" s="78" t="s">
        <v>4013</v>
      </c>
      <c r="D1083" s="79" t="s">
        <v>6155</v>
      </c>
      <c r="E1083" s="74">
        <v>600</v>
      </c>
      <c r="F1083" s="81">
        <v>8.6399999999999991E-2</v>
      </c>
      <c r="G1083" s="81">
        <f t="shared" si="32"/>
        <v>51.839999999999996</v>
      </c>
      <c r="H1083" s="70"/>
      <c r="I1083" s="80">
        <f t="shared" si="33"/>
        <v>0</v>
      </c>
      <c r="J1083" s="87" t="s">
        <v>91</v>
      </c>
      <c r="L1083" s="34"/>
    </row>
    <row r="1084" spans="2:12" x14ac:dyDescent="0.25">
      <c r="B1084" s="78" t="s">
        <v>1154</v>
      </c>
      <c r="C1084" s="78" t="s">
        <v>4014</v>
      </c>
      <c r="D1084" s="79" t="s">
        <v>5815</v>
      </c>
      <c r="E1084" s="74">
        <v>1000</v>
      </c>
      <c r="F1084" s="81">
        <v>8.1600000000000006E-2</v>
      </c>
      <c r="G1084" s="81">
        <f t="shared" si="32"/>
        <v>81.600000000000009</v>
      </c>
      <c r="H1084" s="70"/>
      <c r="I1084" s="80">
        <f t="shared" si="33"/>
        <v>0</v>
      </c>
      <c r="J1084" s="87" t="s">
        <v>91</v>
      </c>
      <c r="L1084" s="34"/>
    </row>
    <row r="1085" spans="2:12" x14ac:dyDescent="0.25">
      <c r="B1085" s="78" t="s">
        <v>1155</v>
      </c>
      <c r="C1085" s="78" t="s">
        <v>4015</v>
      </c>
      <c r="D1085" s="79" t="s">
        <v>5815</v>
      </c>
      <c r="E1085" s="74">
        <v>600</v>
      </c>
      <c r="F1085" s="81">
        <v>0.10559999999999999</v>
      </c>
      <c r="G1085" s="81">
        <f t="shared" si="32"/>
        <v>63.359999999999992</v>
      </c>
      <c r="H1085" s="70"/>
      <c r="I1085" s="80">
        <f t="shared" si="33"/>
        <v>0</v>
      </c>
      <c r="J1085" s="87" t="s">
        <v>91</v>
      </c>
      <c r="L1085" s="34"/>
    </row>
    <row r="1086" spans="2:12" x14ac:dyDescent="0.25">
      <c r="B1086" s="78" t="s">
        <v>1156</v>
      </c>
      <c r="C1086" s="78" t="s">
        <v>4016</v>
      </c>
      <c r="D1086" s="79" t="s">
        <v>6156</v>
      </c>
      <c r="E1086" s="74">
        <v>1250</v>
      </c>
      <c r="F1086" s="81">
        <v>0.10559999999999999</v>
      </c>
      <c r="G1086" s="81">
        <f t="shared" si="32"/>
        <v>131.99999999999997</v>
      </c>
      <c r="H1086" s="70"/>
      <c r="I1086" s="80">
        <f t="shared" si="33"/>
        <v>0</v>
      </c>
      <c r="J1086" s="87" t="s">
        <v>91</v>
      </c>
      <c r="L1086" s="34"/>
    </row>
    <row r="1087" spans="2:12" x14ac:dyDescent="0.25">
      <c r="B1087" s="78" t="s">
        <v>1157</v>
      </c>
      <c r="C1087" s="78" t="s">
        <v>4017</v>
      </c>
      <c r="D1087" s="79" t="s">
        <v>6156</v>
      </c>
      <c r="E1087" s="74">
        <v>2000</v>
      </c>
      <c r="F1087" s="81">
        <v>6.6000000000000003E-2</v>
      </c>
      <c r="G1087" s="81">
        <f t="shared" si="32"/>
        <v>132</v>
      </c>
      <c r="H1087" s="70"/>
      <c r="I1087" s="80">
        <f t="shared" si="33"/>
        <v>0</v>
      </c>
      <c r="J1087" s="87" t="s">
        <v>91</v>
      </c>
      <c r="L1087" s="34"/>
    </row>
    <row r="1088" spans="2:12" x14ac:dyDescent="0.25">
      <c r="B1088" s="78" t="s">
        <v>1158</v>
      </c>
      <c r="C1088" s="78" t="s">
        <v>4018</v>
      </c>
      <c r="D1088" s="79" t="s">
        <v>6156</v>
      </c>
      <c r="E1088" s="74">
        <v>1750</v>
      </c>
      <c r="F1088" s="81">
        <v>8.7599999999999997E-2</v>
      </c>
      <c r="G1088" s="81">
        <f t="shared" si="32"/>
        <v>153.29999999999998</v>
      </c>
      <c r="H1088" s="70"/>
      <c r="I1088" s="80">
        <f t="shared" si="33"/>
        <v>0</v>
      </c>
      <c r="J1088" s="87" t="s">
        <v>91</v>
      </c>
      <c r="L1088" s="34"/>
    </row>
    <row r="1089" spans="2:12" x14ac:dyDescent="0.25">
      <c r="B1089" s="78" t="s">
        <v>1159</v>
      </c>
      <c r="C1089" s="78" t="s">
        <v>4019</v>
      </c>
      <c r="D1089" s="79" t="s">
        <v>6156</v>
      </c>
      <c r="E1089" s="74">
        <v>1500</v>
      </c>
      <c r="F1089" s="81">
        <v>9.8400000000000001E-2</v>
      </c>
      <c r="G1089" s="81">
        <f t="shared" si="32"/>
        <v>147.6</v>
      </c>
      <c r="H1089" s="70"/>
      <c r="I1089" s="80">
        <f t="shared" si="33"/>
        <v>0</v>
      </c>
      <c r="J1089" s="87" t="s">
        <v>91</v>
      </c>
      <c r="L1089" s="34"/>
    </row>
    <row r="1090" spans="2:12" x14ac:dyDescent="0.25">
      <c r="B1090" s="78" t="s">
        <v>1160</v>
      </c>
      <c r="C1090" s="78" t="s">
        <v>4020</v>
      </c>
      <c r="D1090" s="79" t="s">
        <v>5815</v>
      </c>
      <c r="E1090" s="74">
        <v>1000</v>
      </c>
      <c r="F1090" s="81">
        <v>6.2399999999999997E-2</v>
      </c>
      <c r="G1090" s="81">
        <f t="shared" si="32"/>
        <v>62.4</v>
      </c>
      <c r="H1090" s="70"/>
      <c r="I1090" s="80">
        <f t="shared" si="33"/>
        <v>0</v>
      </c>
      <c r="J1090" s="87" t="s">
        <v>91</v>
      </c>
      <c r="L1090" s="34"/>
    </row>
    <row r="1091" spans="2:12" x14ac:dyDescent="0.25">
      <c r="B1091" s="78" t="s">
        <v>1161</v>
      </c>
      <c r="C1091" s="78" t="s">
        <v>4021</v>
      </c>
      <c r="D1091" s="79" t="s">
        <v>5815</v>
      </c>
      <c r="E1091" s="74">
        <v>600</v>
      </c>
      <c r="F1091" s="81">
        <v>8.6399999999999991E-2</v>
      </c>
      <c r="G1091" s="81">
        <f t="shared" si="32"/>
        <v>51.839999999999996</v>
      </c>
      <c r="H1091" s="70"/>
      <c r="I1091" s="80">
        <f t="shared" si="33"/>
        <v>0</v>
      </c>
      <c r="J1091" s="87" t="s">
        <v>91</v>
      </c>
      <c r="L1091" s="34"/>
    </row>
    <row r="1092" spans="2:12" x14ac:dyDescent="0.25">
      <c r="B1092" s="78" t="s">
        <v>1162</v>
      </c>
      <c r="C1092" s="78" t="s">
        <v>4022</v>
      </c>
      <c r="D1092" s="79" t="s">
        <v>5815</v>
      </c>
      <c r="E1092" s="74">
        <v>1000</v>
      </c>
      <c r="F1092" s="81">
        <v>7.4399999999999994E-2</v>
      </c>
      <c r="G1092" s="81">
        <f t="shared" si="32"/>
        <v>74.399999999999991</v>
      </c>
      <c r="H1092" s="70"/>
      <c r="I1092" s="80">
        <f t="shared" si="33"/>
        <v>0</v>
      </c>
      <c r="J1092" s="87" t="s">
        <v>91</v>
      </c>
      <c r="L1092" s="34"/>
    </row>
    <row r="1093" spans="2:12" x14ac:dyDescent="0.25">
      <c r="B1093" s="78" t="s">
        <v>1163</v>
      </c>
      <c r="C1093" s="78" t="s">
        <v>4023</v>
      </c>
      <c r="D1093" s="79" t="s">
        <v>5897</v>
      </c>
      <c r="E1093" s="74">
        <v>1250</v>
      </c>
      <c r="F1093" s="81">
        <v>9.8400000000000001E-2</v>
      </c>
      <c r="G1093" s="81">
        <f t="shared" si="32"/>
        <v>123</v>
      </c>
      <c r="H1093" s="70"/>
      <c r="I1093" s="80">
        <f t="shared" si="33"/>
        <v>0</v>
      </c>
      <c r="J1093" s="87" t="s">
        <v>91</v>
      </c>
      <c r="L1093" s="34"/>
    </row>
    <row r="1094" spans="2:12" x14ac:dyDescent="0.25">
      <c r="B1094" s="78" t="s">
        <v>1164</v>
      </c>
      <c r="C1094" s="78" t="s">
        <v>4024</v>
      </c>
      <c r="D1094" s="79" t="s">
        <v>5897</v>
      </c>
      <c r="E1094" s="74">
        <v>2000</v>
      </c>
      <c r="F1094" s="81">
        <v>6.2399999999999997E-2</v>
      </c>
      <c r="G1094" s="81">
        <f t="shared" si="32"/>
        <v>124.8</v>
      </c>
      <c r="H1094" s="70"/>
      <c r="I1094" s="80">
        <f t="shared" si="33"/>
        <v>0</v>
      </c>
      <c r="J1094" s="87" t="s">
        <v>91</v>
      </c>
      <c r="L1094" s="34"/>
    </row>
    <row r="1095" spans="2:12" x14ac:dyDescent="0.25">
      <c r="B1095" s="78" t="s">
        <v>1165</v>
      </c>
      <c r="C1095" s="78" t="s">
        <v>4025</v>
      </c>
      <c r="D1095" s="79" t="s">
        <v>5897</v>
      </c>
      <c r="E1095" s="74">
        <v>1750</v>
      </c>
      <c r="F1095" s="81">
        <v>8.4000000000000005E-2</v>
      </c>
      <c r="G1095" s="81">
        <f t="shared" si="32"/>
        <v>147</v>
      </c>
      <c r="H1095" s="70"/>
      <c r="I1095" s="80">
        <f t="shared" si="33"/>
        <v>0</v>
      </c>
      <c r="J1095" s="87" t="s">
        <v>91</v>
      </c>
      <c r="L1095" s="34"/>
    </row>
    <row r="1096" spans="2:12" x14ac:dyDescent="0.25">
      <c r="B1096" s="78" t="s">
        <v>1166</v>
      </c>
      <c r="C1096" s="78" t="s">
        <v>4026</v>
      </c>
      <c r="D1096" s="79" t="s">
        <v>5897</v>
      </c>
      <c r="E1096" s="74">
        <v>1500</v>
      </c>
      <c r="F1096" s="81">
        <v>8.879999999999999E-2</v>
      </c>
      <c r="G1096" s="81">
        <f t="shared" si="32"/>
        <v>133.19999999999999</v>
      </c>
      <c r="H1096" s="70"/>
      <c r="I1096" s="80">
        <f t="shared" si="33"/>
        <v>0</v>
      </c>
      <c r="J1096" s="87" t="s">
        <v>91</v>
      </c>
      <c r="L1096" s="34"/>
    </row>
    <row r="1097" spans="2:12" x14ac:dyDescent="0.25">
      <c r="B1097" s="78" t="s">
        <v>1167</v>
      </c>
      <c r="C1097" s="78" t="s">
        <v>4027</v>
      </c>
      <c r="D1097" s="79" t="s">
        <v>5815</v>
      </c>
      <c r="E1097" s="74">
        <v>1250</v>
      </c>
      <c r="F1097" s="81">
        <v>9.3600000000000003E-2</v>
      </c>
      <c r="G1097" s="81">
        <f t="shared" si="32"/>
        <v>117</v>
      </c>
      <c r="H1097" s="70"/>
      <c r="I1097" s="80">
        <f t="shared" si="33"/>
        <v>0</v>
      </c>
      <c r="J1097" s="87" t="s">
        <v>91</v>
      </c>
      <c r="L1097" s="34"/>
    </row>
    <row r="1098" spans="2:12" x14ac:dyDescent="0.25">
      <c r="B1098" s="78" t="s">
        <v>1168</v>
      </c>
      <c r="C1098" s="78" t="s">
        <v>4028</v>
      </c>
      <c r="D1098" s="79" t="s">
        <v>5815</v>
      </c>
      <c r="E1098" s="74">
        <v>2000</v>
      </c>
      <c r="F1098" s="81">
        <v>6.2399999999999997E-2</v>
      </c>
      <c r="G1098" s="81">
        <f t="shared" si="32"/>
        <v>124.8</v>
      </c>
      <c r="H1098" s="70"/>
      <c r="I1098" s="80">
        <f t="shared" si="33"/>
        <v>0</v>
      </c>
      <c r="J1098" s="87" t="s">
        <v>91</v>
      </c>
      <c r="L1098" s="34"/>
    </row>
    <row r="1099" spans="2:12" x14ac:dyDescent="0.25">
      <c r="B1099" s="78" t="s">
        <v>1169</v>
      </c>
      <c r="C1099" s="78" t="s">
        <v>4029</v>
      </c>
      <c r="D1099" s="79" t="s">
        <v>5815</v>
      </c>
      <c r="E1099" s="74">
        <v>1750</v>
      </c>
      <c r="F1099" s="81">
        <v>8.1600000000000006E-2</v>
      </c>
      <c r="G1099" s="81">
        <f t="shared" si="32"/>
        <v>142.80000000000001</v>
      </c>
      <c r="H1099" s="70"/>
      <c r="I1099" s="80">
        <f t="shared" si="33"/>
        <v>0</v>
      </c>
      <c r="J1099" s="87" t="s">
        <v>91</v>
      </c>
      <c r="L1099" s="34"/>
    </row>
    <row r="1100" spans="2:12" x14ac:dyDescent="0.25">
      <c r="B1100" s="78" t="s">
        <v>1170</v>
      </c>
      <c r="C1100" s="78" t="s">
        <v>4030</v>
      </c>
      <c r="D1100" s="79" t="s">
        <v>5815</v>
      </c>
      <c r="E1100" s="74">
        <v>1500</v>
      </c>
      <c r="F1100" s="81">
        <v>8.6399999999999991E-2</v>
      </c>
      <c r="G1100" s="81">
        <f t="shared" si="32"/>
        <v>129.6</v>
      </c>
      <c r="H1100" s="70"/>
      <c r="I1100" s="80">
        <f t="shared" si="33"/>
        <v>0</v>
      </c>
      <c r="J1100" s="87" t="s">
        <v>91</v>
      </c>
      <c r="L1100" s="34"/>
    </row>
    <row r="1101" spans="2:12" x14ac:dyDescent="0.25">
      <c r="B1101" s="78" t="s">
        <v>1171</v>
      </c>
      <c r="C1101" s="78" t="s">
        <v>4031</v>
      </c>
      <c r="D1101" s="79" t="s">
        <v>6063</v>
      </c>
      <c r="E1101" s="74">
        <v>1250</v>
      </c>
      <c r="F1101" s="81">
        <v>9.8400000000000001E-2</v>
      </c>
      <c r="G1101" s="81">
        <f t="shared" si="32"/>
        <v>123</v>
      </c>
      <c r="H1101" s="70"/>
      <c r="I1101" s="80">
        <f t="shared" si="33"/>
        <v>0</v>
      </c>
      <c r="J1101" s="87" t="s">
        <v>91</v>
      </c>
      <c r="L1101" s="34"/>
    </row>
    <row r="1102" spans="2:12" x14ac:dyDescent="0.25">
      <c r="B1102" s="78" t="s">
        <v>1172</v>
      </c>
      <c r="C1102" s="78" t="s">
        <v>4032</v>
      </c>
      <c r="D1102" s="79" t="s">
        <v>6063</v>
      </c>
      <c r="E1102" s="74">
        <v>2000</v>
      </c>
      <c r="F1102" s="81">
        <v>6.2399999999999997E-2</v>
      </c>
      <c r="G1102" s="81">
        <f t="shared" si="32"/>
        <v>124.8</v>
      </c>
      <c r="H1102" s="70"/>
      <c r="I1102" s="80">
        <f t="shared" si="33"/>
        <v>0</v>
      </c>
      <c r="J1102" s="87" t="s">
        <v>91</v>
      </c>
      <c r="L1102" s="34"/>
    </row>
    <row r="1103" spans="2:12" x14ac:dyDescent="0.25">
      <c r="B1103" s="78" t="s">
        <v>1173</v>
      </c>
      <c r="C1103" s="78" t="s">
        <v>4033</v>
      </c>
      <c r="D1103" s="79" t="s">
        <v>6063</v>
      </c>
      <c r="E1103" s="74">
        <v>1750</v>
      </c>
      <c r="F1103" s="81">
        <v>8.4000000000000005E-2</v>
      </c>
      <c r="G1103" s="81">
        <f t="shared" si="32"/>
        <v>147</v>
      </c>
      <c r="H1103" s="70"/>
      <c r="I1103" s="80">
        <f t="shared" si="33"/>
        <v>0</v>
      </c>
      <c r="J1103" s="87" t="s">
        <v>91</v>
      </c>
      <c r="L1103" s="34"/>
    </row>
    <row r="1104" spans="2:12" x14ac:dyDescent="0.25">
      <c r="B1104" s="78" t="s">
        <v>1174</v>
      </c>
      <c r="C1104" s="78" t="s">
        <v>4034</v>
      </c>
      <c r="D1104" s="79" t="s">
        <v>6063</v>
      </c>
      <c r="E1104" s="74">
        <v>1500</v>
      </c>
      <c r="F1104" s="81">
        <v>8.879999999999999E-2</v>
      </c>
      <c r="G1104" s="81">
        <f t="shared" si="32"/>
        <v>133.19999999999999</v>
      </c>
      <c r="H1104" s="70"/>
      <c r="I1104" s="80">
        <f t="shared" si="33"/>
        <v>0</v>
      </c>
      <c r="J1104" s="87" t="s">
        <v>91</v>
      </c>
      <c r="L1104" s="34"/>
    </row>
    <row r="1105" spans="2:12" x14ac:dyDescent="0.25">
      <c r="B1105" s="78" t="s">
        <v>1175</v>
      </c>
      <c r="C1105" s="78" t="s">
        <v>4035</v>
      </c>
      <c r="D1105" s="79" t="s">
        <v>6157</v>
      </c>
      <c r="E1105" s="74">
        <v>1000</v>
      </c>
      <c r="F1105" s="81">
        <v>8.1600000000000006E-2</v>
      </c>
      <c r="G1105" s="81">
        <f t="shared" si="32"/>
        <v>81.600000000000009</v>
      </c>
      <c r="H1105" s="70"/>
      <c r="I1105" s="80">
        <f t="shared" si="33"/>
        <v>0</v>
      </c>
      <c r="J1105" s="87" t="s">
        <v>91</v>
      </c>
      <c r="L1105" s="34"/>
    </row>
    <row r="1106" spans="2:12" x14ac:dyDescent="0.25">
      <c r="B1106" s="78" t="s">
        <v>1176</v>
      </c>
      <c r="C1106" s="78" t="s">
        <v>4036</v>
      </c>
      <c r="D1106" s="79" t="s">
        <v>5867</v>
      </c>
      <c r="E1106" s="74">
        <v>600</v>
      </c>
      <c r="F1106" s="81">
        <v>0.10559999999999999</v>
      </c>
      <c r="G1106" s="81">
        <f t="shared" si="32"/>
        <v>63.359999999999992</v>
      </c>
      <c r="H1106" s="70"/>
      <c r="I1106" s="80">
        <f t="shared" si="33"/>
        <v>0</v>
      </c>
      <c r="J1106" s="87" t="s">
        <v>91</v>
      </c>
      <c r="L1106" s="34"/>
    </row>
    <row r="1107" spans="2:12" x14ac:dyDescent="0.25">
      <c r="B1107" s="78" t="s">
        <v>1177</v>
      </c>
      <c r="C1107" s="78" t="s">
        <v>4037</v>
      </c>
      <c r="D1107" s="79" t="s">
        <v>5815</v>
      </c>
      <c r="E1107" s="74">
        <v>1000</v>
      </c>
      <c r="F1107" s="81">
        <v>8.1600000000000006E-2</v>
      </c>
      <c r="G1107" s="81">
        <f t="shared" ref="G1107:G1170" si="34">F1107*E1107</f>
        <v>81.600000000000009</v>
      </c>
      <c r="H1107" s="70"/>
      <c r="I1107" s="80">
        <f t="shared" si="33"/>
        <v>0</v>
      </c>
      <c r="J1107" s="87" t="s">
        <v>91</v>
      </c>
      <c r="L1107" s="34"/>
    </row>
    <row r="1108" spans="2:12" x14ac:dyDescent="0.25">
      <c r="B1108" s="78" t="s">
        <v>1178</v>
      </c>
      <c r="C1108" s="78" t="s">
        <v>4038</v>
      </c>
      <c r="D1108" s="79" t="s">
        <v>5815</v>
      </c>
      <c r="E1108" s="74">
        <v>600</v>
      </c>
      <c r="F1108" s="81">
        <v>0.10559999999999999</v>
      </c>
      <c r="G1108" s="81">
        <f t="shared" si="34"/>
        <v>63.359999999999992</v>
      </c>
      <c r="H1108" s="70"/>
      <c r="I1108" s="80">
        <f t="shared" ref="I1108:I1171" si="35">H1108*G1108</f>
        <v>0</v>
      </c>
      <c r="J1108" s="87" t="s">
        <v>91</v>
      </c>
      <c r="L1108" s="34"/>
    </row>
    <row r="1109" spans="2:12" x14ac:dyDescent="0.25">
      <c r="B1109" s="78" t="s">
        <v>1179</v>
      </c>
      <c r="C1109" s="78" t="s">
        <v>4039</v>
      </c>
      <c r="D1109" s="79" t="s">
        <v>5840</v>
      </c>
      <c r="E1109" s="74">
        <v>1000</v>
      </c>
      <c r="F1109" s="81">
        <v>8.1600000000000006E-2</v>
      </c>
      <c r="G1109" s="81">
        <f t="shared" si="34"/>
        <v>81.600000000000009</v>
      </c>
      <c r="H1109" s="70"/>
      <c r="I1109" s="80">
        <f t="shared" si="35"/>
        <v>0</v>
      </c>
      <c r="J1109" s="87" t="s">
        <v>91</v>
      </c>
      <c r="L1109" s="34"/>
    </row>
    <row r="1110" spans="2:12" x14ac:dyDescent="0.25">
      <c r="B1110" s="78" t="s">
        <v>1180</v>
      </c>
      <c r="C1110" s="78" t="s">
        <v>4040</v>
      </c>
      <c r="D1110" s="79" t="s">
        <v>5840</v>
      </c>
      <c r="E1110" s="74">
        <v>600</v>
      </c>
      <c r="F1110" s="81">
        <v>0.10559999999999999</v>
      </c>
      <c r="G1110" s="81">
        <f t="shared" si="34"/>
        <v>63.359999999999992</v>
      </c>
      <c r="H1110" s="70"/>
      <c r="I1110" s="80">
        <f t="shared" si="35"/>
        <v>0</v>
      </c>
      <c r="J1110" s="87" t="s">
        <v>91</v>
      </c>
      <c r="L1110" s="34"/>
    </row>
    <row r="1111" spans="2:12" x14ac:dyDescent="0.25">
      <c r="B1111" s="78" t="s">
        <v>1181</v>
      </c>
      <c r="C1111" s="78" t="s">
        <v>4041</v>
      </c>
      <c r="D1111" s="79" t="s">
        <v>6154</v>
      </c>
      <c r="E1111" s="74">
        <v>1000</v>
      </c>
      <c r="F1111" s="81">
        <v>6.2399999999999997E-2</v>
      </c>
      <c r="G1111" s="81">
        <f t="shared" si="34"/>
        <v>62.4</v>
      </c>
      <c r="H1111" s="70"/>
      <c r="I1111" s="80">
        <f t="shared" si="35"/>
        <v>0</v>
      </c>
      <c r="J1111" s="87" t="s">
        <v>91</v>
      </c>
      <c r="L1111" s="34"/>
    </row>
    <row r="1112" spans="2:12" x14ac:dyDescent="0.25">
      <c r="B1112" s="78" t="s">
        <v>1182</v>
      </c>
      <c r="C1112" s="78" t="s">
        <v>4042</v>
      </c>
      <c r="D1112" s="79" t="s">
        <v>6154</v>
      </c>
      <c r="E1112" s="74">
        <v>600</v>
      </c>
      <c r="F1112" s="81">
        <v>8.6399999999999991E-2</v>
      </c>
      <c r="G1112" s="81">
        <f t="shared" si="34"/>
        <v>51.839999999999996</v>
      </c>
      <c r="H1112" s="70"/>
      <c r="I1112" s="80">
        <f t="shared" si="35"/>
        <v>0</v>
      </c>
      <c r="J1112" s="87" t="s">
        <v>91</v>
      </c>
      <c r="L1112" s="34"/>
    </row>
    <row r="1113" spans="2:12" x14ac:dyDescent="0.25">
      <c r="B1113" s="78" t="s">
        <v>1183</v>
      </c>
      <c r="C1113" s="78" t="s">
        <v>4043</v>
      </c>
      <c r="D1113" s="79" t="s">
        <v>6142</v>
      </c>
      <c r="E1113" s="74">
        <v>1000</v>
      </c>
      <c r="F1113" s="81">
        <v>8.1600000000000006E-2</v>
      </c>
      <c r="G1113" s="81">
        <f t="shared" si="34"/>
        <v>81.600000000000009</v>
      </c>
      <c r="H1113" s="70"/>
      <c r="I1113" s="80">
        <f t="shared" si="35"/>
        <v>0</v>
      </c>
      <c r="J1113" s="87" t="s">
        <v>91</v>
      </c>
      <c r="L1113" s="34"/>
    </row>
    <row r="1114" spans="2:12" x14ac:dyDescent="0.25">
      <c r="B1114" s="78" t="s">
        <v>1184</v>
      </c>
      <c r="C1114" s="78" t="s">
        <v>4044</v>
      </c>
      <c r="D1114" s="79" t="s">
        <v>5815</v>
      </c>
      <c r="E1114" s="74">
        <v>1000</v>
      </c>
      <c r="F1114" s="81">
        <v>6.2399999999999997E-2</v>
      </c>
      <c r="G1114" s="81">
        <f t="shared" si="34"/>
        <v>62.4</v>
      </c>
      <c r="H1114" s="70"/>
      <c r="I1114" s="80">
        <f t="shared" si="35"/>
        <v>0</v>
      </c>
      <c r="J1114" s="87" t="s">
        <v>91</v>
      </c>
      <c r="L1114" s="34"/>
    </row>
    <row r="1115" spans="2:12" x14ac:dyDescent="0.25">
      <c r="B1115" s="78" t="s">
        <v>1185</v>
      </c>
      <c r="C1115" s="78" t="s">
        <v>4045</v>
      </c>
      <c r="D1115" s="79" t="s">
        <v>5815</v>
      </c>
      <c r="E1115" s="74">
        <v>600</v>
      </c>
      <c r="F1115" s="81">
        <v>8.6399999999999991E-2</v>
      </c>
      <c r="G1115" s="81">
        <f t="shared" si="34"/>
        <v>51.839999999999996</v>
      </c>
      <c r="H1115" s="70"/>
      <c r="I1115" s="80">
        <f t="shared" si="35"/>
        <v>0</v>
      </c>
      <c r="J1115" s="87" t="s">
        <v>91</v>
      </c>
      <c r="L1115" s="34"/>
    </row>
    <row r="1116" spans="2:12" x14ac:dyDescent="0.25">
      <c r="B1116" s="78" t="s">
        <v>1186</v>
      </c>
      <c r="C1116" s="78" t="s">
        <v>4046</v>
      </c>
      <c r="D1116" s="79" t="s">
        <v>6158</v>
      </c>
      <c r="E1116" s="74">
        <v>1000</v>
      </c>
      <c r="F1116" s="81">
        <v>6.2399999999999997E-2</v>
      </c>
      <c r="G1116" s="81">
        <f t="shared" si="34"/>
        <v>62.4</v>
      </c>
      <c r="H1116" s="70"/>
      <c r="I1116" s="80">
        <f t="shared" si="35"/>
        <v>0</v>
      </c>
      <c r="J1116" s="87" t="s">
        <v>91</v>
      </c>
      <c r="L1116" s="34"/>
    </row>
    <row r="1117" spans="2:12" x14ac:dyDescent="0.25">
      <c r="B1117" s="78" t="s">
        <v>1187</v>
      </c>
      <c r="C1117" s="78" t="s">
        <v>4047</v>
      </c>
      <c r="D1117" s="79" t="s">
        <v>6158</v>
      </c>
      <c r="E1117" s="74">
        <v>600</v>
      </c>
      <c r="F1117" s="81">
        <v>8.6399999999999991E-2</v>
      </c>
      <c r="G1117" s="81">
        <f t="shared" si="34"/>
        <v>51.839999999999996</v>
      </c>
      <c r="H1117" s="70"/>
      <c r="I1117" s="80">
        <f t="shared" si="35"/>
        <v>0</v>
      </c>
      <c r="J1117" s="87" t="s">
        <v>91</v>
      </c>
      <c r="L1117" s="34"/>
    </row>
    <row r="1118" spans="2:12" x14ac:dyDescent="0.25">
      <c r="B1118" s="78" t="s">
        <v>1188</v>
      </c>
      <c r="C1118" s="78" t="s">
        <v>4048</v>
      </c>
      <c r="D1118" s="79" t="s">
        <v>6159</v>
      </c>
      <c r="E1118" s="74">
        <v>1000</v>
      </c>
      <c r="F1118" s="81">
        <v>4.9200000000000001E-2</v>
      </c>
      <c r="G1118" s="81">
        <f t="shared" si="34"/>
        <v>49.2</v>
      </c>
      <c r="H1118" s="70"/>
      <c r="I1118" s="80">
        <f t="shared" si="35"/>
        <v>0</v>
      </c>
      <c r="J1118" s="87" t="s">
        <v>91</v>
      </c>
      <c r="L1118" s="34"/>
    </row>
    <row r="1119" spans="2:12" x14ac:dyDescent="0.25">
      <c r="B1119" s="78" t="s">
        <v>1189</v>
      </c>
      <c r="C1119" s="78" t="s">
        <v>4049</v>
      </c>
      <c r="D1119" s="79" t="s">
        <v>6159</v>
      </c>
      <c r="E1119" s="74">
        <v>600</v>
      </c>
      <c r="F1119" s="81">
        <v>6.6000000000000003E-2</v>
      </c>
      <c r="G1119" s="81">
        <f t="shared" si="34"/>
        <v>39.6</v>
      </c>
      <c r="H1119" s="70"/>
      <c r="I1119" s="80">
        <f t="shared" si="35"/>
        <v>0</v>
      </c>
      <c r="J1119" s="87" t="s">
        <v>91</v>
      </c>
      <c r="L1119" s="34"/>
    </row>
    <row r="1120" spans="2:12" x14ac:dyDescent="0.25">
      <c r="B1120" s="78" t="s">
        <v>1190</v>
      </c>
      <c r="C1120" s="78" t="s">
        <v>4050</v>
      </c>
      <c r="D1120" s="79" t="s">
        <v>5867</v>
      </c>
      <c r="E1120" s="74">
        <v>1000</v>
      </c>
      <c r="F1120" s="81">
        <v>4.9200000000000001E-2</v>
      </c>
      <c r="G1120" s="81">
        <f t="shared" si="34"/>
        <v>49.2</v>
      </c>
      <c r="H1120" s="70"/>
      <c r="I1120" s="80">
        <f t="shared" si="35"/>
        <v>0</v>
      </c>
      <c r="J1120" s="87" t="s">
        <v>91</v>
      </c>
      <c r="L1120" s="34"/>
    </row>
    <row r="1121" spans="2:12" x14ac:dyDescent="0.25">
      <c r="B1121" s="78" t="s">
        <v>1191</v>
      </c>
      <c r="C1121" s="78" t="s">
        <v>4051</v>
      </c>
      <c r="D1121" s="79" t="s">
        <v>5867</v>
      </c>
      <c r="E1121" s="74">
        <v>600</v>
      </c>
      <c r="F1121" s="81">
        <v>6.6000000000000003E-2</v>
      </c>
      <c r="G1121" s="81">
        <f t="shared" si="34"/>
        <v>39.6</v>
      </c>
      <c r="H1121" s="70"/>
      <c r="I1121" s="80">
        <f t="shared" si="35"/>
        <v>0</v>
      </c>
      <c r="J1121" s="87" t="s">
        <v>91</v>
      </c>
      <c r="L1121" s="34"/>
    </row>
    <row r="1122" spans="2:12" x14ac:dyDescent="0.25">
      <c r="B1122" s="78" t="s">
        <v>1192</v>
      </c>
      <c r="C1122" s="78" t="s">
        <v>4052</v>
      </c>
      <c r="D1122" s="79" t="s">
        <v>5850</v>
      </c>
      <c r="E1122" s="74">
        <v>1000</v>
      </c>
      <c r="F1122" s="81">
        <v>4.9200000000000001E-2</v>
      </c>
      <c r="G1122" s="81">
        <f t="shared" si="34"/>
        <v>49.2</v>
      </c>
      <c r="H1122" s="70"/>
      <c r="I1122" s="80">
        <f t="shared" si="35"/>
        <v>0</v>
      </c>
      <c r="J1122" s="87" t="s">
        <v>91</v>
      </c>
      <c r="L1122" s="34"/>
    </row>
    <row r="1123" spans="2:12" x14ac:dyDescent="0.25">
      <c r="B1123" s="78" t="s">
        <v>1193</v>
      </c>
      <c r="C1123" s="78" t="s">
        <v>4053</v>
      </c>
      <c r="D1123" s="79" t="s">
        <v>5850</v>
      </c>
      <c r="E1123" s="74">
        <v>600</v>
      </c>
      <c r="F1123" s="81">
        <v>6.6000000000000003E-2</v>
      </c>
      <c r="G1123" s="81">
        <f t="shared" si="34"/>
        <v>39.6</v>
      </c>
      <c r="H1123" s="70"/>
      <c r="I1123" s="80">
        <f t="shared" si="35"/>
        <v>0</v>
      </c>
      <c r="J1123" s="87" t="s">
        <v>91</v>
      </c>
      <c r="L1123" s="34"/>
    </row>
    <row r="1124" spans="2:12" x14ac:dyDescent="0.25">
      <c r="B1124" s="78" t="s">
        <v>1194</v>
      </c>
      <c r="C1124" s="78" t="s">
        <v>4054</v>
      </c>
      <c r="D1124" s="79" t="s">
        <v>5815</v>
      </c>
      <c r="E1124" s="74">
        <v>1000</v>
      </c>
      <c r="F1124" s="81">
        <v>4.9200000000000001E-2</v>
      </c>
      <c r="G1124" s="81">
        <f t="shared" si="34"/>
        <v>49.2</v>
      </c>
      <c r="H1124" s="70"/>
      <c r="I1124" s="80">
        <f t="shared" si="35"/>
        <v>0</v>
      </c>
      <c r="J1124" s="87" t="s">
        <v>91</v>
      </c>
      <c r="L1124" s="34"/>
    </row>
    <row r="1125" spans="2:12" x14ac:dyDescent="0.25">
      <c r="B1125" s="78" t="s">
        <v>1195</v>
      </c>
      <c r="C1125" s="78" t="s">
        <v>4055</v>
      </c>
      <c r="D1125" s="79" t="s">
        <v>5815</v>
      </c>
      <c r="E1125" s="74">
        <v>600</v>
      </c>
      <c r="F1125" s="81">
        <v>6.6000000000000003E-2</v>
      </c>
      <c r="G1125" s="81">
        <f t="shared" si="34"/>
        <v>39.6</v>
      </c>
      <c r="H1125" s="70"/>
      <c r="I1125" s="80">
        <f t="shared" si="35"/>
        <v>0</v>
      </c>
      <c r="J1125" s="87" t="s">
        <v>91</v>
      </c>
      <c r="L1125" s="34"/>
    </row>
    <row r="1126" spans="2:12" x14ac:dyDescent="0.25">
      <c r="B1126" s="78" t="s">
        <v>1196</v>
      </c>
      <c r="C1126" s="78" t="s">
        <v>4056</v>
      </c>
      <c r="D1126" s="79" t="s">
        <v>5897</v>
      </c>
      <c r="E1126" s="74">
        <v>1000</v>
      </c>
      <c r="F1126" s="81">
        <v>4.9200000000000001E-2</v>
      </c>
      <c r="G1126" s="81">
        <f t="shared" si="34"/>
        <v>49.2</v>
      </c>
      <c r="H1126" s="70"/>
      <c r="I1126" s="80">
        <f t="shared" si="35"/>
        <v>0</v>
      </c>
      <c r="J1126" s="87" t="s">
        <v>91</v>
      </c>
      <c r="L1126" s="34"/>
    </row>
    <row r="1127" spans="2:12" x14ac:dyDescent="0.25">
      <c r="B1127" s="78" t="s">
        <v>1197</v>
      </c>
      <c r="C1127" s="78" t="s">
        <v>4057</v>
      </c>
      <c r="D1127" s="79" t="s">
        <v>5897</v>
      </c>
      <c r="E1127" s="74">
        <v>600</v>
      </c>
      <c r="F1127" s="81">
        <v>6.6000000000000003E-2</v>
      </c>
      <c r="G1127" s="81">
        <f t="shared" si="34"/>
        <v>39.6</v>
      </c>
      <c r="H1127" s="70"/>
      <c r="I1127" s="80">
        <f t="shared" si="35"/>
        <v>0</v>
      </c>
      <c r="J1127" s="87" t="s">
        <v>91</v>
      </c>
      <c r="L1127" s="34"/>
    </row>
    <row r="1128" spans="2:12" x14ac:dyDescent="0.25">
      <c r="B1128" s="78" t="s">
        <v>1198</v>
      </c>
      <c r="C1128" s="78" t="s">
        <v>4058</v>
      </c>
      <c r="D1128" s="79" t="s">
        <v>5840</v>
      </c>
      <c r="E1128" s="74">
        <v>1000</v>
      </c>
      <c r="F1128" s="81">
        <v>4.9200000000000001E-2</v>
      </c>
      <c r="G1128" s="81">
        <f t="shared" si="34"/>
        <v>49.2</v>
      </c>
      <c r="H1128" s="70"/>
      <c r="I1128" s="80">
        <f t="shared" si="35"/>
        <v>0</v>
      </c>
      <c r="J1128" s="87" t="s">
        <v>91</v>
      </c>
      <c r="L1128" s="34"/>
    </row>
    <row r="1129" spans="2:12" x14ac:dyDescent="0.25">
      <c r="B1129" s="78" t="s">
        <v>1199</v>
      </c>
      <c r="C1129" s="78" t="s">
        <v>4059</v>
      </c>
      <c r="D1129" s="79" t="s">
        <v>5840</v>
      </c>
      <c r="E1129" s="74">
        <v>600</v>
      </c>
      <c r="F1129" s="81">
        <v>6.6000000000000003E-2</v>
      </c>
      <c r="G1129" s="81">
        <f t="shared" si="34"/>
        <v>39.6</v>
      </c>
      <c r="H1129" s="70"/>
      <c r="I1129" s="80">
        <f t="shared" si="35"/>
        <v>0</v>
      </c>
      <c r="J1129" s="87" t="s">
        <v>91</v>
      </c>
      <c r="L1129" s="34"/>
    </row>
    <row r="1130" spans="2:12" x14ac:dyDescent="0.25">
      <c r="B1130" s="78" t="s">
        <v>1200</v>
      </c>
      <c r="C1130" s="78" t="s">
        <v>4060</v>
      </c>
      <c r="D1130" s="79" t="s">
        <v>5814</v>
      </c>
      <c r="E1130" s="74">
        <v>1000</v>
      </c>
      <c r="F1130" s="81">
        <v>4.9200000000000001E-2</v>
      </c>
      <c r="G1130" s="81">
        <f t="shared" si="34"/>
        <v>49.2</v>
      </c>
      <c r="H1130" s="70"/>
      <c r="I1130" s="80">
        <f t="shared" si="35"/>
        <v>0</v>
      </c>
      <c r="J1130" s="87" t="s">
        <v>91</v>
      </c>
      <c r="L1130" s="34"/>
    </row>
    <row r="1131" spans="2:12" x14ac:dyDescent="0.25">
      <c r="B1131" s="78" t="s">
        <v>1201</v>
      </c>
      <c r="C1131" s="78" t="s">
        <v>4061</v>
      </c>
      <c r="D1131" s="79" t="s">
        <v>5814</v>
      </c>
      <c r="E1131" s="74">
        <v>600</v>
      </c>
      <c r="F1131" s="81">
        <v>6.6000000000000003E-2</v>
      </c>
      <c r="G1131" s="81">
        <f t="shared" si="34"/>
        <v>39.6</v>
      </c>
      <c r="H1131" s="70"/>
      <c r="I1131" s="80">
        <f t="shared" si="35"/>
        <v>0</v>
      </c>
      <c r="J1131" s="87" t="s">
        <v>91</v>
      </c>
      <c r="L1131" s="34"/>
    </row>
    <row r="1132" spans="2:12" x14ac:dyDescent="0.25">
      <c r="B1132" s="78" t="s">
        <v>1202</v>
      </c>
      <c r="C1132" s="78" t="s">
        <v>4062</v>
      </c>
      <c r="D1132" s="79" t="s">
        <v>5863</v>
      </c>
      <c r="E1132" s="74">
        <v>1000</v>
      </c>
      <c r="F1132" s="81">
        <v>4.9200000000000001E-2</v>
      </c>
      <c r="G1132" s="81">
        <f t="shared" si="34"/>
        <v>49.2</v>
      </c>
      <c r="H1132" s="70"/>
      <c r="I1132" s="80">
        <f t="shared" si="35"/>
        <v>0</v>
      </c>
      <c r="J1132" s="87" t="s">
        <v>91</v>
      </c>
      <c r="L1132" s="34"/>
    </row>
    <row r="1133" spans="2:12" x14ac:dyDescent="0.25">
      <c r="B1133" s="78" t="s">
        <v>1203</v>
      </c>
      <c r="C1133" s="78" t="s">
        <v>4063</v>
      </c>
      <c r="D1133" s="79" t="s">
        <v>5863</v>
      </c>
      <c r="E1133" s="74">
        <v>600</v>
      </c>
      <c r="F1133" s="81">
        <v>6.6000000000000003E-2</v>
      </c>
      <c r="G1133" s="81">
        <f t="shared" si="34"/>
        <v>39.6</v>
      </c>
      <c r="H1133" s="70"/>
      <c r="I1133" s="80">
        <f t="shared" si="35"/>
        <v>0</v>
      </c>
      <c r="J1133" s="87" t="s">
        <v>91</v>
      </c>
      <c r="L1133" s="34"/>
    </row>
    <row r="1134" spans="2:12" x14ac:dyDescent="0.25">
      <c r="B1134" s="78" t="s">
        <v>1204</v>
      </c>
      <c r="C1134" s="78" t="s">
        <v>4064</v>
      </c>
      <c r="D1134" s="79" t="s">
        <v>6160</v>
      </c>
      <c r="E1134" s="74">
        <v>1000</v>
      </c>
      <c r="F1134" s="81">
        <v>7.4399999999999994E-2</v>
      </c>
      <c r="G1134" s="81">
        <f t="shared" si="34"/>
        <v>74.399999999999991</v>
      </c>
      <c r="H1134" s="70"/>
      <c r="I1134" s="80">
        <f t="shared" si="35"/>
        <v>0</v>
      </c>
      <c r="J1134" s="87" t="s">
        <v>91</v>
      </c>
      <c r="L1134" s="34"/>
    </row>
    <row r="1135" spans="2:12" x14ac:dyDescent="0.25">
      <c r="B1135" s="78" t="s">
        <v>1205</v>
      </c>
      <c r="C1135" s="78" t="s">
        <v>4065</v>
      </c>
      <c r="D1135" s="79" t="s">
        <v>6160</v>
      </c>
      <c r="E1135" s="74">
        <v>600</v>
      </c>
      <c r="F1135" s="81">
        <v>9.7199999999999995E-2</v>
      </c>
      <c r="G1135" s="81">
        <f t="shared" si="34"/>
        <v>58.32</v>
      </c>
      <c r="H1135" s="70"/>
      <c r="I1135" s="80">
        <f t="shared" si="35"/>
        <v>0</v>
      </c>
      <c r="J1135" s="87" t="s">
        <v>91</v>
      </c>
      <c r="L1135" s="34"/>
    </row>
    <row r="1136" spans="2:12" x14ac:dyDescent="0.25">
      <c r="B1136" s="78" t="s">
        <v>1206</v>
      </c>
      <c r="C1136" s="78" t="s">
        <v>4066</v>
      </c>
      <c r="D1136" s="79" t="s">
        <v>5867</v>
      </c>
      <c r="E1136" s="74">
        <v>1000</v>
      </c>
      <c r="F1136" s="81">
        <v>8.1600000000000006E-2</v>
      </c>
      <c r="G1136" s="81">
        <f t="shared" si="34"/>
        <v>81.600000000000009</v>
      </c>
      <c r="H1136" s="70"/>
      <c r="I1136" s="80">
        <f t="shared" si="35"/>
        <v>0</v>
      </c>
      <c r="J1136" s="87" t="s">
        <v>91</v>
      </c>
      <c r="L1136" s="34"/>
    </row>
    <row r="1137" spans="2:12" x14ac:dyDescent="0.25">
      <c r="B1137" s="78" t="s">
        <v>1207</v>
      </c>
      <c r="C1137" s="78" t="s">
        <v>4067</v>
      </c>
      <c r="D1137" s="79" t="s">
        <v>5867</v>
      </c>
      <c r="E1137" s="74">
        <v>600</v>
      </c>
      <c r="F1137" s="81">
        <v>0.10559999999999999</v>
      </c>
      <c r="G1137" s="81">
        <f t="shared" si="34"/>
        <v>63.359999999999992</v>
      </c>
      <c r="H1137" s="70"/>
      <c r="I1137" s="80">
        <f t="shared" si="35"/>
        <v>0</v>
      </c>
      <c r="J1137" s="87" t="s">
        <v>91</v>
      </c>
      <c r="L1137" s="34"/>
    </row>
    <row r="1138" spans="2:12" x14ac:dyDescent="0.25">
      <c r="B1138" s="78" t="s">
        <v>1208</v>
      </c>
      <c r="C1138" s="78" t="s">
        <v>4068</v>
      </c>
      <c r="D1138" s="79" t="s">
        <v>5815</v>
      </c>
      <c r="E1138" s="74">
        <v>600</v>
      </c>
      <c r="F1138" s="81">
        <v>9.7199999999999995E-2</v>
      </c>
      <c r="G1138" s="81">
        <f t="shared" si="34"/>
        <v>58.32</v>
      </c>
      <c r="H1138" s="70"/>
      <c r="I1138" s="80">
        <f t="shared" si="35"/>
        <v>0</v>
      </c>
      <c r="J1138" s="87" t="s">
        <v>91</v>
      </c>
      <c r="L1138" s="34"/>
    </row>
    <row r="1139" spans="2:12" x14ac:dyDescent="0.25">
      <c r="B1139" s="78" t="s">
        <v>1209</v>
      </c>
      <c r="C1139" s="78" t="s">
        <v>4069</v>
      </c>
      <c r="D1139" s="79" t="s">
        <v>6161</v>
      </c>
      <c r="E1139" s="74">
        <v>1000</v>
      </c>
      <c r="F1139" s="81">
        <v>6.2399999999999997E-2</v>
      </c>
      <c r="G1139" s="81">
        <f t="shared" si="34"/>
        <v>62.4</v>
      </c>
      <c r="H1139" s="70"/>
      <c r="I1139" s="80">
        <f t="shared" si="35"/>
        <v>0</v>
      </c>
      <c r="J1139" s="87" t="s">
        <v>91</v>
      </c>
      <c r="L1139" s="34"/>
    </row>
    <row r="1140" spans="2:12" x14ac:dyDescent="0.25">
      <c r="B1140" s="78" t="s">
        <v>1210</v>
      </c>
      <c r="C1140" s="78" t="s">
        <v>4070</v>
      </c>
      <c r="D1140" s="79" t="s">
        <v>6161</v>
      </c>
      <c r="E1140" s="74">
        <v>600</v>
      </c>
      <c r="F1140" s="81">
        <v>8.6399999999999991E-2</v>
      </c>
      <c r="G1140" s="81">
        <f t="shared" si="34"/>
        <v>51.839999999999996</v>
      </c>
      <c r="H1140" s="70"/>
      <c r="I1140" s="80">
        <f t="shared" si="35"/>
        <v>0</v>
      </c>
      <c r="J1140" s="87" t="s">
        <v>91</v>
      </c>
      <c r="L1140" s="34"/>
    </row>
    <row r="1141" spans="2:12" x14ac:dyDescent="0.25">
      <c r="B1141" s="78" t="s">
        <v>1211</v>
      </c>
      <c r="C1141" s="78" t="s">
        <v>4071</v>
      </c>
      <c r="D1141" s="79" t="s">
        <v>5840</v>
      </c>
      <c r="E1141" s="74">
        <v>1000</v>
      </c>
      <c r="F1141" s="81">
        <v>8.1600000000000006E-2</v>
      </c>
      <c r="G1141" s="81">
        <f t="shared" si="34"/>
        <v>81.600000000000009</v>
      </c>
      <c r="H1141" s="70"/>
      <c r="I1141" s="80">
        <f t="shared" si="35"/>
        <v>0</v>
      </c>
      <c r="J1141" s="87" t="s">
        <v>91</v>
      </c>
      <c r="L1141" s="34"/>
    </row>
    <row r="1142" spans="2:12" x14ac:dyDescent="0.25">
      <c r="B1142" s="78" t="s">
        <v>1212</v>
      </c>
      <c r="C1142" s="78" t="s">
        <v>4072</v>
      </c>
      <c r="D1142" s="79" t="s">
        <v>5840</v>
      </c>
      <c r="E1142" s="74">
        <v>600</v>
      </c>
      <c r="F1142" s="81">
        <v>0.10559999999999999</v>
      </c>
      <c r="G1142" s="81">
        <f t="shared" si="34"/>
        <v>63.359999999999992</v>
      </c>
      <c r="H1142" s="70"/>
      <c r="I1142" s="80">
        <f t="shared" si="35"/>
        <v>0</v>
      </c>
      <c r="J1142" s="87" t="s">
        <v>91</v>
      </c>
      <c r="L1142" s="34"/>
    </row>
    <row r="1143" spans="2:12" x14ac:dyDescent="0.25">
      <c r="B1143" s="78" t="s">
        <v>1213</v>
      </c>
      <c r="C1143" s="78" t="s">
        <v>4073</v>
      </c>
      <c r="D1143" s="79" t="s">
        <v>6162</v>
      </c>
      <c r="E1143" s="74">
        <v>1000</v>
      </c>
      <c r="F1143" s="81">
        <v>8.1600000000000006E-2</v>
      </c>
      <c r="G1143" s="81">
        <f t="shared" si="34"/>
        <v>81.600000000000009</v>
      </c>
      <c r="H1143" s="70"/>
      <c r="I1143" s="80">
        <f t="shared" si="35"/>
        <v>0</v>
      </c>
      <c r="J1143" s="87" t="s">
        <v>91</v>
      </c>
      <c r="L1143" s="34"/>
    </row>
    <row r="1144" spans="2:12" x14ac:dyDescent="0.25">
      <c r="B1144" s="78" t="s">
        <v>1214</v>
      </c>
      <c r="C1144" s="78" t="s">
        <v>4074</v>
      </c>
      <c r="D1144" s="79" t="s">
        <v>6162</v>
      </c>
      <c r="E1144" s="74">
        <v>600</v>
      </c>
      <c r="F1144" s="81">
        <v>0.10559999999999999</v>
      </c>
      <c r="G1144" s="81">
        <f t="shared" si="34"/>
        <v>63.359999999999992</v>
      </c>
      <c r="H1144" s="70"/>
      <c r="I1144" s="80">
        <f t="shared" si="35"/>
        <v>0</v>
      </c>
      <c r="J1144" s="87" t="s">
        <v>91</v>
      </c>
      <c r="L1144" s="34"/>
    </row>
    <row r="1145" spans="2:12" x14ac:dyDescent="0.25">
      <c r="B1145" s="78" t="s">
        <v>1215</v>
      </c>
      <c r="C1145" s="78" t="s">
        <v>4075</v>
      </c>
      <c r="D1145" s="79" t="s">
        <v>5821</v>
      </c>
      <c r="E1145" s="74">
        <v>1000</v>
      </c>
      <c r="F1145" s="81">
        <v>8.1600000000000006E-2</v>
      </c>
      <c r="G1145" s="81">
        <f t="shared" si="34"/>
        <v>81.600000000000009</v>
      </c>
      <c r="H1145" s="70"/>
      <c r="I1145" s="80">
        <f t="shared" si="35"/>
        <v>0</v>
      </c>
      <c r="J1145" s="87" t="s">
        <v>91</v>
      </c>
      <c r="L1145" s="34"/>
    </row>
    <row r="1146" spans="2:12" x14ac:dyDescent="0.25">
      <c r="B1146" s="78" t="s">
        <v>1216</v>
      </c>
      <c r="C1146" s="78" t="s">
        <v>4076</v>
      </c>
      <c r="D1146" s="79" t="s">
        <v>5821</v>
      </c>
      <c r="E1146" s="74">
        <v>600</v>
      </c>
      <c r="F1146" s="81">
        <v>0.10559999999999999</v>
      </c>
      <c r="G1146" s="81">
        <f t="shared" si="34"/>
        <v>63.359999999999992</v>
      </c>
      <c r="H1146" s="70"/>
      <c r="I1146" s="80">
        <f t="shared" si="35"/>
        <v>0</v>
      </c>
      <c r="J1146" s="87" t="s">
        <v>91</v>
      </c>
      <c r="L1146" s="34"/>
    </row>
    <row r="1147" spans="2:12" x14ac:dyDescent="0.25">
      <c r="B1147" s="78" t="s">
        <v>1217</v>
      </c>
      <c r="C1147" s="78" t="s">
        <v>4077</v>
      </c>
      <c r="D1147" s="79" t="s">
        <v>6163</v>
      </c>
      <c r="E1147" s="74">
        <v>1000</v>
      </c>
      <c r="F1147" s="81">
        <v>6.2399999999999997E-2</v>
      </c>
      <c r="G1147" s="81">
        <f t="shared" si="34"/>
        <v>62.4</v>
      </c>
      <c r="H1147" s="70"/>
      <c r="I1147" s="80">
        <f t="shared" si="35"/>
        <v>0</v>
      </c>
      <c r="J1147" s="87" t="s">
        <v>91</v>
      </c>
      <c r="L1147" s="34"/>
    </row>
    <row r="1148" spans="2:12" x14ac:dyDescent="0.25">
      <c r="B1148" s="78" t="s">
        <v>1218</v>
      </c>
      <c r="C1148" s="78" t="s">
        <v>4078</v>
      </c>
      <c r="D1148" s="79" t="s">
        <v>6163</v>
      </c>
      <c r="E1148" s="74">
        <v>600</v>
      </c>
      <c r="F1148" s="81">
        <v>8.6399999999999991E-2</v>
      </c>
      <c r="G1148" s="81">
        <f t="shared" si="34"/>
        <v>51.839999999999996</v>
      </c>
      <c r="H1148" s="70"/>
      <c r="I1148" s="80">
        <f t="shared" si="35"/>
        <v>0</v>
      </c>
      <c r="J1148" s="87" t="s">
        <v>91</v>
      </c>
      <c r="L1148" s="34"/>
    </row>
    <row r="1149" spans="2:12" x14ac:dyDescent="0.25">
      <c r="B1149" s="78" t="s">
        <v>1219</v>
      </c>
      <c r="C1149" s="78" t="s">
        <v>4079</v>
      </c>
      <c r="D1149" s="79" t="s">
        <v>6164</v>
      </c>
      <c r="E1149" s="74">
        <v>1000</v>
      </c>
      <c r="F1149" s="81">
        <v>6.2399999999999997E-2</v>
      </c>
      <c r="G1149" s="81">
        <f t="shared" si="34"/>
        <v>62.4</v>
      </c>
      <c r="H1149" s="70"/>
      <c r="I1149" s="80">
        <f t="shared" si="35"/>
        <v>0</v>
      </c>
      <c r="J1149" s="87" t="s">
        <v>91</v>
      </c>
      <c r="L1149" s="34"/>
    </row>
    <row r="1150" spans="2:12" x14ac:dyDescent="0.25">
      <c r="B1150" s="78" t="s">
        <v>1220</v>
      </c>
      <c r="C1150" s="78" t="s">
        <v>4080</v>
      </c>
      <c r="D1150" s="79" t="s">
        <v>6164</v>
      </c>
      <c r="E1150" s="74">
        <v>600</v>
      </c>
      <c r="F1150" s="81">
        <v>8.6399999999999991E-2</v>
      </c>
      <c r="G1150" s="81">
        <f t="shared" si="34"/>
        <v>51.839999999999996</v>
      </c>
      <c r="H1150" s="70"/>
      <c r="I1150" s="80">
        <f t="shared" si="35"/>
        <v>0</v>
      </c>
      <c r="J1150" s="87" t="s">
        <v>91</v>
      </c>
      <c r="L1150" s="34"/>
    </row>
    <row r="1151" spans="2:12" x14ac:dyDescent="0.25">
      <c r="B1151" s="78" t="s">
        <v>1221</v>
      </c>
      <c r="C1151" s="78" t="s">
        <v>4081</v>
      </c>
      <c r="D1151" s="79" t="s">
        <v>5814</v>
      </c>
      <c r="E1151" s="74">
        <v>1000</v>
      </c>
      <c r="F1151" s="81">
        <v>7.4399999999999994E-2</v>
      </c>
      <c r="G1151" s="81">
        <f t="shared" si="34"/>
        <v>74.399999999999991</v>
      </c>
      <c r="H1151" s="70"/>
      <c r="I1151" s="80">
        <f t="shared" si="35"/>
        <v>0</v>
      </c>
      <c r="J1151" s="87" t="s">
        <v>91</v>
      </c>
      <c r="L1151" s="34"/>
    </row>
    <row r="1152" spans="2:12" x14ac:dyDescent="0.25">
      <c r="B1152" s="78" t="s">
        <v>1222</v>
      </c>
      <c r="C1152" s="78" t="s">
        <v>4082</v>
      </c>
      <c r="D1152" s="79" t="s">
        <v>5814</v>
      </c>
      <c r="E1152" s="74">
        <v>600</v>
      </c>
      <c r="F1152" s="81">
        <v>9.7199999999999995E-2</v>
      </c>
      <c r="G1152" s="81">
        <f t="shared" si="34"/>
        <v>58.32</v>
      </c>
      <c r="H1152" s="70"/>
      <c r="I1152" s="80">
        <f t="shared" si="35"/>
        <v>0</v>
      </c>
      <c r="J1152" s="87" t="s">
        <v>91</v>
      </c>
      <c r="L1152" s="34"/>
    </row>
    <row r="1153" spans="2:12" x14ac:dyDescent="0.25">
      <c r="B1153" s="78" t="s">
        <v>1223</v>
      </c>
      <c r="C1153" s="78" t="s">
        <v>4083</v>
      </c>
      <c r="D1153" s="79" t="s">
        <v>6165</v>
      </c>
      <c r="E1153" s="74">
        <v>1000</v>
      </c>
      <c r="F1153" s="81">
        <v>7.4399999999999994E-2</v>
      </c>
      <c r="G1153" s="81">
        <f t="shared" si="34"/>
        <v>74.399999999999991</v>
      </c>
      <c r="H1153" s="70"/>
      <c r="I1153" s="80">
        <f t="shared" si="35"/>
        <v>0</v>
      </c>
      <c r="J1153" s="87" t="s">
        <v>91</v>
      </c>
      <c r="L1153" s="34"/>
    </row>
    <row r="1154" spans="2:12" x14ac:dyDescent="0.25">
      <c r="B1154" s="78" t="s">
        <v>1224</v>
      </c>
      <c r="C1154" s="78" t="s">
        <v>4084</v>
      </c>
      <c r="D1154" s="79" t="s">
        <v>6165</v>
      </c>
      <c r="E1154" s="74">
        <v>600</v>
      </c>
      <c r="F1154" s="81">
        <v>9.7199999999999995E-2</v>
      </c>
      <c r="G1154" s="81">
        <f t="shared" si="34"/>
        <v>58.32</v>
      </c>
      <c r="H1154" s="70"/>
      <c r="I1154" s="80">
        <f t="shared" si="35"/>
        <v>0</v>
      </c>
      <c r="J1154" s="87" t="s">
        <v>91</v>
      </c>
      <c r="L1154" s="34"/>
    </row>
    <row r="1155" spans="2:12" x14ac:dyDescent="0.25">
      <c r="B1155" s="78" t="s">
        <v>1225</v>
      </c>
      <c r="C1155" s="78" t="s">
        <v>4085</v>
      </c>
      <c r="D1155" s="79" t="s">
        <v>5814</v>
      </c>
      <c r="E1155" s="74">
        <v>600</v>
      </c>
      <c r="F1155" s="81">
        <v>9.7199999999999995E-2</v>
      </c>
      <c r="G1155" s="81">
        <f t="shared" si="34"/>
        <v>58.32</v>
      </c>
      <c r="H1155" s="70"/>
      <c r="I1155" s="80">
        <f t="shared" si="35"/>
        <v>0</v>
      </c>
      <c r="J1155" s="87" t="s">
        <v>91</v>
      </c>
      <c r="L1155" s="34"/>
    </row>
    <row r="1156" spans="2:12" x14ac:dyDescent="0.25">
      <c r="B1156" s="78" t="s">
        <v>1226</v>
      </c>
      <c r="C1156" s="78" t="s">
        <v>4086</v>
      </c>
      <c r="D1156" s="79" t="s">
        <v>6166</v>
      </c>
      <c r="E1156" s="76">
        <v>1250</v>
      </c>
      <c r="F1156" s="81">
        <v>0.10559999999999999</v>
      </c>
      <c r="G1156" s="81">
        <f t="shared" si="34"/>
        <v>131.99999999999997</v>
      </c>
      <c r="H1156" s="70"/>
      <c r="I1156" s="80">
        <f t="shared" si="35"/>
        <v>0</v>
      </c>
      <c r="J1156" s="87" t="s">
        <v>91</v>
      </c>
      <c r="L1156" s="34"/>
    </row>
    <row r="1157" spans="2:12" x14ac:dyDescent="0.25">
      <c r="B1157" s="78" t="s">
        <v>1227</v>
      </c>
      <c r="C1157" s="78" t="s">
        <v>4087</v>
      </c>
      <c r="D1157" s="79" t="s">
        <v>6166</v>
      </c>
      <c r="E1157" s="76">
        <v>2000</v>
      </c>
      <c r="F1157" s="81">
        <v>6.8400000000000002E-2</v>
      </c>
      <c r="G1157" s="81">
        <f t="shared" si="34"/>
        <v>136.80000000000001</v>
      </c>
      <c r="H1157" s="70"/>
      <c r="I1157" s="80">
        <f t="shared" si="35"/>
        <v>0</v>
      </c>
      <c r="J1157" s="87" t="s">
        <v>91</v>
      </c>
      <c r="L1157" s="34"/>
    </row>
    <row r="1158" spans="2:12" x14ac:dyDescent="0.25">
      <c r="B1158" s="78" t="s">
        <v>1228</v>
      </c>
      <c r="C1158" s="78" t="s">
        <v>4088</v>
      </c>
      <c r="D1158" s="79" t="s">
        <v>6166</v>
      </c>
      <c r="E1158" s="76">
        <v>1750</v>
      </c>
      <c r="F1158" s="81">
        <v>9.3600000000000003E-2</v>
      </c>
      <c r="G1158" s="81">
        <f t="shared" si="34"/>
        <v>163.80000000000001</v>
      </c>
      <c r="H1158" s="70"/>
      <c r="I1158" s="80">
        <f t="shared" si="35"/>
        <v>0</v>
      </c>
      <c r="J1158" s="87" t="s">
        <v>91</v>
      </c>
      <c r="L1158" s="34"/>
    </row>
    <row r="1159" spans="2:12" x14ac:dyDescent="0.25">
      <c r="B1159" s="78" t="s">
        <v>1229</v>
      </c>
      <c r="C1159" s="78" t="s">
        <v>4089</v>
      </c>
      <c r="D1159" s="79" t="s">
        <v>6166</v>
      </c>
      <c r="E1159" s="76">
        <v>1500</v>
      </c>
      <c r="F1159" s="81">
        <v>9.8400000000000001E-2</v>
      </c>
      <c r="G1159" s="81">
        <f t="shared" si="34"/>
        <v>147.6</v>
      </c>
      <c r="H1159" s="70"/>
      <c r="I1159" s="80">
        <f t="shared" si="35"/>
        <v>0</v>
      </c>
      <c r="J1159" s="87" t="s">
        <v>91</v>
      </c>
      <c r="L1159" s="34"/>
    </row>
    <row r="1160" spans="2:12" x14ac:dyDescent="0.25">
      <c r="B1160" s="78" t="s">
        <v>1230</v>
      </c>
      <c r="C1160" s="78" t="s">
        <v>4090</v>
      </c>
      <c r="D1160" s="79" t="s">
        <v>5838</v>
      </c>
      <c r="E1160" s="76">
        <v>1000</v>
      </c>
      <c r="F1160" s="81">
        <v>6.2399999999999997E-2</v>
      </c>
      <c r="G1160" s="81">
        <f t="shared" si="34"/>
        <v>62.4</v>
      </c>
      <c r="H1160" s="70"/>
      <c r="I1160" s="80">
        <f t="shared" si="35"/>
        <v>0</v>
      </c>
      <c r="J1160" s="87" t="s">
        <v>91</v>
      </c>
      <c r="L1160" s="34"/>
    </row>
    <row r="1161" spans="2:12" x14ac:dyDescent="0.25">
      <c r="B1161" s="78" t="s">
        <v>1231</v>
      </c>
      <c r="C1161" s="78" t="s">
        <v>4091</v>
      </c>
      <c r="D1161" s="79" t="s">
        <v>5838</v>
      </c>
      <c r="E1161" s="76">
        <v>600</v>
      </c>
      <c r="F1161" s="81">
        <v>8.6399999999999991E-2</v>
      </c>
      <c r="G1161" s="81">
        <f t="shared" si="34"/>
        <v>51.839999999999996</v>
      </c>
      <c r="H1161" s="70"/>
      <c r="I1161" s="80">
        <f t="shared" si="35"/>
        <v>0</v>
      </c>
      <c r="J1161" s="87" t="s">
        <v>91</v>
      </c>
      <c r="L1161" s="34"/>
    </row>
    <row r="1162" spans="2:12" x14ac:dyDescent="0.25">
      <c r="B1162" s="78" t="s">
        <v>1232</v>
      </c>
      <c r="C1162" s="78" t="s">
        <v>4092</v>
      </c>
      <c r="D1162" s="79" t="s">
        <v>5992</v>
      </c>
      <c r="E1162" s="76">
        <v>1000</v>
      </c>
      <c r="F1162" s="81">
        <v>8.1600000000000006E-2</v>
      </c>
      <c r="G1162" s="81">
        <f t="shared" si="34"/>
        <v>81.600000000000009</v>
      </c>
      <c r="H1162" s="70"/>
      <c r="I1162" s="80">
        <f t="shared" si="35"/>
        <v>0</v>
      </c>
      <c r="J1162" s="87" t="s">
        <v>91</v>
      </c>
      <c r="L1162" s="34"/>
    </row>
    <row r="1163" spans="2:12" x14ac:dyDescent="0.25">
      <c r="B1163" s="78" t="s">
        <v>1233</v>
      </c>
      <c r="C1163" s="78" t="s">
        <v>4093</v>
      </c>
      <c r="D1163" s="79" t="s">
        <v>5992</v>
      </c>
      <c r="E1163" s="76">
        <v>600</v>
      </c>
      <c r="F1163" s="81">
        <v>0.10559999999999999</v>
      </c>
      <c r="G1163" s="81">
        <f t="shared" si="34"/>
        <v>63.359999999999992</v>
      </c>
      <c r="H1163" s="70"/>
      <c r="I1163" s="80">
        <f t="shared" si="35"/>
        <v>0</v>
      </c>
      <c r="J1163" s="87" t="s">
        <v>91</v>
      </c>
      <c r="L1163" s="34"/>
    </row>
    <row r="1164" spans="2:12" x14ac:dyDescent="0.25">
      <c r="B1164" s="78" t="s">
        <v>1234</v>
      </c>
      <c r="C1164" s="78" t="s">
        <v>4094</v>
      </c>
      <c r="D1164" s="79" t="s">
        <v>6167</v>
      </c>
      <c r="E1164" s="76">
        <v>1000</v>
      </c>
      <c r="F1164" s="81">
        <v>6.2399999999999997E-2</v>
      </c>
      <c r="G1164" s="81">
        <f t="shared" si="34"/>
        <v>62.4</v>
      </c>
      <c r="H1164" s="70"/>
      <c r="I1164" s="80">
        <f t="shared" si="35"/>
        <v>0</v>
      </c>
      <c r="J1164" s="87" t="s">
        <v>91</v>
      </c>
      <c r="L1164" s="34"/>
    </row>
    <row r="1165" spans="2:12" x14ac:dyDescent="0.25">
      <c r="B1165" s="78" t="s">
        <v>1235</v>
      </c>
      <c r="C1165" s="78" t="s">
        <v>4095</v>
      </c>
      <c r="D1165" s="79" t="s">
        <v>6167</v>
      </c>
      <c r="E1165" s="76">
        <v>600</v>
      </c>
      <c r="F1165" s="81">
        <v>8.6399999999999991E-2</v>
      </c>
      <c r="G1165" s="81">
        <f t="shared" si="34"/>
        <v>51.839999999999996</v>
      </c>
      <c r="H1165" s="70"/>
      <c r="I1165" s="80">
        <f t="shared" si="35"/>
        <v>0</v>
      </c>
      <c r="J1165" s="87" t="s">
        <v>91</v>
      </c>
      <c r="L1165" s="34"/>
    </row>
    <row r="1166" spans="2:12" x14ac:dyDescent="0.25">
      <c r="B1166" s="78" t="s">
        <v>1236</v>
      </c>
      <c r="C1166" s="78" t="s">
        <v>4096</v>
      </c>
      <c r="D1166" s="79" t="s">
        <v>6151</v>
      </c>
      <c r="E1166" s="76">
        <v>1000</v>
      </c>
      <c r="F1166" s="81">
        <v>6.2399999999999997E-2</v>
      </c>
      <c r="G1166" s="81">
        <f t="shared" si="34"/>
        <v>62.4</v>
      </c>
      <c r="H1166" s="70"/>
      <c r="I1166" s="80">
        <f t="shared" si="35"/>
        <v>0</v>
      </c>
      <c r="J1166" s="87" t="s">
        <v>91</v>
      </c>
      <c r="L1166" s="34"/>
    </row>
    <row r="1167" spans="2:12" x14ac:dyDescent="0.25">
      <c r="B1167" s="78" t="s">
        <v>1237</v>
      </c>
      <c r="C1167" s="78" t="s">
        <v>4097</v>
      </c>
      <c r="D1167" s="79" t="s">
        <v>6151</v>
      </c>
      <c r="E1167" s="76">
        <v>600</v>
      </c>
      <c r="F1167" s="81">
        <v>8.6399999999999991E-2</v>
      </c>
      <c r="G1167" s="81">
        <f t="shared" si="34"/>
        <v>51.839999999999996</v>
      </c>
      <c r="H1167" s="70"/>
      <c r="I1167" s="80">
        <f t="shared" si="35"/>
        <v>0</v>
      </c>
      <c r="J1167" s="87" t="s">
        <v>91</v>
      </c>
      <c r="L1167" s="34"/>
    </row>
    <row r="1168" spans="2:12" x14ac:dyDescent="0.25">
      <c r="B1168" s="78" t="s">
        <v>1238</v>
      </c>
      <c r="C1168" s="78" t="s">
        <v>4098</v>
      </c>
      <c r="D1168" s="79" t="s">
        <v>5814</v>
      </c>
      <c r="E1168" s="76">
        <v>1000</v>
      </c>
      <c r="F1168" s="81">
        <v>8.1600000000000006E-2</v>
      </c>
      <c r="G1168" s="81">
        <f t="shared" si="34"/>
        <v>81.600000000000009</v>
      </c>
      <c r="H1168" s="70"/>
      <c r="I1168" s="80">
        <f t="shared" si="35"/>
        <v>0</v>
      </c>
      <c r="J1168" s="87" t="s">
        <v>91</v>
      </c>
      <c r="L1168" s="34"/>
    </row>
    <row r="1169" spans="2:12" x14ac:dyDescent="0.25">
      <c r="B1169" s="78" t="s">
        <v>1239</v>
      </c>
      <c r="C1169" s="78" t="s">
        <v>4099</v>
      </c>
      <c r="D1169" s="79" t="s">
        <v>5814</v>
      </c>
      <c r="E1169" s="76">
        <v>600</v>
      </c>
      <c r="F1169" s="81">
        <v>0.10559999999999999</v>
      </c>
      <c r="G1169" s="81">
        <f t="shared" si="34"/>
        <v>63.359999999999992</v>
      </c>
      <c r="H1169" s="70"/>
      <c r="I1169" s="80">
        <f t="shared" si="35"/>
        <v>0</v>
      </c>
      <c r="J1169" s="87" t="s">
        <v>91</v>
      </c>
      <c r="L1169" s="34"/>
    </row>
    <row r="1170" spans="2:12" x14ac:dyDescent="0.25">
      <c r="B1170" s="78" t="s">
        <v>1240</v>
      </c>
      <c r="C1170" s="78" t="s">
        <v>4100</v>
      </c>
      <c r="D1170" s="79" t="s">
        <v>5897</v>
      </c>
      <c r="E1170" s="76">
        <v>1000</v>
      </c>
      <c r="F1170" s="81">
        <v>8.1600000000000006E-2</v>
      </c>
      <c r="G1170" s="81">
        <f t="shared" si="34"/>
        <v>81.600000000000009</v>
      </c>
      <c r="H1170" s="70"/>
      <c r="I1170" s="80">
        <f t="shared" si="35"/>
        <v>0</v>
      </c>
      <c r="J1170" s="87" t="s">
        <v>91</v>
      </c>
      <c r="L1170" s="34"/>
    </row>
    <row r="1171" spans="2:12" x14ac:dyDescent="0.25">
      <c r="B1171" s="78" t="s">
        <v>1241</v>
      </c>
      <c r="C1171" s="78" t="s">
        <v>4101</v>
      </c>
      <c r="D1171" s="79" t="s">
        <v>5897</v>
      </c>
      <c r="E1171" s="76">
        <v>600</v>
      </c>
      <c r="F1171" s="81">
        <v>0.10559999999999999</v>
      </c>
      <c r="G1171" s="81">
        <f t="shared" ref="G1171:G1234" si="36">F1171*E1171</f>
        <v>63.359999999999992</v>
      </c>
      <c r="H1171" s="70"/>
      <c r="I1171" s="80">
        <f t="shared" si="35"/>
        <v>0</v>
      </c>
      <c r="J1171" s="87" t="s">
        <v>91</v>
      </c>
      <c r="L1171" s="34"/>
    </row>
    <row r="1172" spans="2:12" x14ac:dyDescent="0.25">
      <c r="B1172" s="78" t="s">
        <v>1242</v>
      </c>
      <c r="C1172" s="78" t="s">
        <v>4102</v>
      </c>
      <c r="D1172" s="79" t="s">
        <v>5869</v>
      </c>
      <c r="E1172" s="76">
        <v>1000</v>
      </c>
      <c r="F1172" s="81">
        <v>6.2399999999999997E-2</v>
      </c>
      <c r="G1172" s="81">
        <f t="shared" si="36"/>
        <v>62.4</v>
      </c>
      <c r="H1172" s="70"/>
      <c r="I1172" s="80">
        <f t="shared" ref="I1172:I1235" si="37">H1172*G1172</f>
        <v>0</v>
      </c>
      <c r="J1172" s="87" t="s">
        <v>91</v>
      </c>
      <c r="L1172" s="34"/>
    </row>
    <row r="1173" spans="2:12" x14ac:dyDescent="0.25">
      <c r="B1173" s="78" t="s">
        <v>1243</v>
      </c>
      <c r="C1173" s="78" t="s">
        <v>4103</v>
      </c>
      <c r="D1173" s="79" t="s">
        <v>5869</v>
      </c>
      <c r="E1173" s="76">
        <v>600</v>
      </c>
      <c r="F1173" s="81">
        <v>8.6399999999999991E-2</v>
      </c>
      <c r="G1173" s="81">
        <f t="shared" si="36"/>
        <v>51.839999999999996</v>
      </c>
      <c r="H1173" s="70"/>
      <c r="I1173" s="80">
        <f t="shared" si="37"/>
        <v>0</v>
      </c>
      <c r="J1173" s="87" t="s">
        <v>91</v>
      </c>
      <c r="L1173" s="34"/>
    </row>
    <row r="1174" spans="2:12" x14ac:dyDescent="0.25">
      <c r="B1174" s="78" t="s">
        <v>1244</v>
      </c>
      <c r="C1174" s="78" t="s">
        <v>4104</v>
      </c>
      <c r="D1174" s="79" t="s">
        <v>6168</v>
      </c>
      <c r="E1174" s="76">
        <v>1000</v>
      </c>
      <c r="F1174" s="81">
        <v>6.2399999999999997E-2</v>
      </c>
      <c r="G1174" s="81">
        <f t="shared" si="36"/>
        <v>62.4</v>
      </c>
      <c r="H1174" s="70"/>
      <c r="I1174" s="80">
        <f t="shared" si="37"/>
        <v>0</v>
      </c>
      <c r="J1174" s="87" t="s">
        <v>91</v>
      </c>
      <c r="L1174" s="34"/>
    </row>
    <row r="1175" spans="2:12" x14ac:dyDescent="0.25">
      <c r="B1175" s="78" t="s">
        <v>1245</v>
      </c>
      <c r="C1175" s="78" t="s">
        <v>4105</v>
      </c>
      <c r="D1175" s="79" t="s">
        <v>6168</v>
      </c>
      <c r="E1175" s="76">
        <v>600</v>
      </c>
      <c r="F1175" s="81">
        <v>8.6399999999999991E-2</v>
      </c>
      <c r="G1175" s="81">
        <f t="shared" si="36"/>
        <v>51.839999999999996</v>
      </c>
      <c r="H1175" s="70"/>
      <c r="I1175" s="80">
        <f t="shared" si="37"/>
        <v>0</v>
      </c>
      <c r="J1175" s="87" t="s">
        <v>91</v>
      </c>
      <c r="L1175" s="34"/>
    </row>
    <row r="1176" spans="2:12" x14ac:dyDescent="0.25">
      <c r="B1176" s="78" t="s">
        <v>1246</v>
      </c>
      <c r="C1176" s="78" t="s">
        <v>4106</v>
      </c>
      <c r="D1176" s="79" t="s">
        <v>5815</v>
      </c>
      <c r="E1176" s="76">
        <v>1000</v>
      </c>
      <c r="F1176" s="81">
        <v>8.1600000000000006E-2</v>
      </c>
      <c r="G1176" s="81">
        <f t="shared" si="36"/>
        <v>81.600000000000009</v>
      </c>
      <c r="H1176" s="70"/>
      <c r="I1176" s="80">
        <f t="shared" si="37"/>
        <v>0</v>
      </c>
      <c r="J1176" s="87" t="s">
        <v>91</v>
      </c>
      <c r="L1176" s="34"/>
    </row>
    <row r="1177" spans="2:12" x14ac:dyDescent="0.25">
      <c r="B1177" s="78" t="s">
        <v>1247</v>
      </c>
      <c r="C1177" s="78" t="s">
        <v>4107</v>
      </c>
      <c r="D1177" s="79" t="s">
        <v>5815</v>
      </c>
      <c r="E1177" s="76">
        <v>600</v>
      </c>
      <c r="F1177" s="81">
        <v>0.10559999999999999</v>
      </c>
      <c r="G1177" s="81">
        <f t="shared" si="36"/>
        <v>63.359999999999992</v>
      </c>
      <c r="H1177" s="70"/>
      <c r="I1177" s="80">
        <f t="shared" si="37"/>
        <v>0</v>
      </c>
      <c r="J1177" s="87" t="s">
        <v>91</v>
      </c>
      <c r="L1177" s="34"/>
    </row>
    <row r="1178" spans="2:12" x14ac:dyDescent="0.25">
      <c r="B1178" s="78" t="s">
        <v>1248</v>
      </c>
      <c r="C1178" s="78" t="s">
        <v>4108</v>
      </c>
      <c r="D1178" s="79" t="s">
        <v>5815</v>
      </c>
      <c r="E1178" s="76">
        <v>1000</v>
      </c>
      <c r="F1178" s="81">
        <v>8.1600000000000006E-2</v>
      </c>
      <c r="G1178" s="81">
        <f t="shared" si="36"/>
        <v>81.600000000000009</v>
      </c>
      <c r="H1178" s="70"/>
      <c r="I1178" s="80">
        <f t="shared" si="37"/>
        <v>0</v>
      </c>
      <c r="J1178" s="87" t="s">
        <v>91</v>
      </c>
      <c r="L1178" s="34"/>
    </row>
    <row r="1179" spans="2:12" x14ac:dyDescent="0.25">
      <c r="B1179" s="78" t="s">
        <v>1249</v>
      </c>
      <c r="C1179" s="78" t="s">
        <v>4109</v>
      </c>
      <c r="D1179" s="79" t="s">
        <v>5815</v>
      </c>
      <c r="E1179" s="76">
        <v>600</v>
      </c>
      <c r="F1179" s="81">
        <v>0.10559999999999999</v>
      </c>
      <c r="G1179" s="81">
        <f t="shared" si="36"/>
        <v>63.359999999999992</v>
      </c>
      <c r="H1179" s="70"/>
      <c r="I1179" s="80">
        <f t="shared" si="37"/>
        <v>0</v>
      </c>
      <c r="J1179" s="87" t="s">
        <v>91</v>
      </c>
      <c r="L1179" s="34"/>
    </row>
    <row r="1180" spans="2:12" x14ac:dyDescent="0.25">
      <c r="B1180" s="78" t="s">
        <v>1250</v>
      </c>
      <c r="C1180" s="78" t="s">
        <v>4110</v>
      </c>
      <c r="D1180" s="79" t="s">
        <v>5973</v>
      </c>
      <c r="E1180" s="76">
        <v>1000</v>
      </c>
      <c r="F1180" s="81">
        <v>6.2399999999999997E-2</v>
      </c>
      <c r="G1180" s="81">
        <f t="shared" si="36"/>
        <v>62.4</v>
      </c>
      <c r="H1180" s="70"/>
      <c r="I1180" s="80">
        <f t="shared" si="37"/>
        <v>0</v>
      </c>
      <c r="J1180" s="87" t="s">
        <v>91</v>
      </c>
      <c r="L1180" s="34"/>
    </row>
    <row r="1181" spans="2:12" x14ac:dyDescent="0.25">
      <c r="B1181" s="78" t="s">
        <v>1251</v>
      </c>
      <c r="C1181" s="78" t="s">
        <v>4111</v>
      </c>
      <c r="D1181" s="79" t="s">
        <v>5973</v>
      </c>
      <c r="E1181" s="76">
        <v>600</v>
      </c>
      <c r="F1181" s="81">
        <v>8.6399999999999991E-2</v>
      </c>
      <c r="G1181" s="81">
        <f t="shared" si="36"/>
        <v>51.839999999999996</v>
      </c>
      <c r="H1181" s="70"/>
      <c r="I1181" s="80">
        <f t="shared" si="37"/>
        <v>0</v>
      </c>
      <c r="J1181" s="87" t="s">
        <v>91</v>
      </c>
      <c r="L1181" s="34"/>
    </row>
    <row r="1182" spans="2:12" x14ac:dyDescent="0.25">
      <c r="B1182" s="78" t="s">
        <v>1252</v>
      </c>
      <c r="C1182" s="78" t="s">
        <v>4112</v>
      </c>
      <c r="D1182" s="79" t="s">
        <v>5840</v>
      </c>
      <c r="E1182" s="76">
        <v>1000</v>
      </c>
      <c r="F1182" s="81">
        <v>8.1600000000000006E-2</v>
      </c>
      <c r="G1182" s="81">
        <f t="shared" si="36"/>
        <v>81.600000000000009</v>
      </c>
      <c r="H1182" s="70"/>
      <c r="I1182" s="80">
        <f t="shared" si="37"/>
        <v>0</v>
      </c>
      <c r="J1182" s="87" t="s">
        <v>91</v>
      </c>
      <c r="L1182" s="34"/>
    </row>
    <row r="1183" spans="2:12" x14ac:dyDescent="0.25">
      <c r="B1183" s="78" t="s">
        <v>1253</v>
      </c>
      <c r="C1183" s="78" t="s">
        <v>4113</v>
      </c>
      <c r="D1183" s="79" t="s">
        <v>5840</v>
      </c>
      <c r="E1183" s="76">
        <v>600</v>
      </c>
      <c r="F1183" s="81">
        <v>0.10559999999999999</v>
      </c>
      <c r="G1183" s="81">
        <f t="shared" si="36"/>
        <v>63.359999999999992</v>
      </c>
      <c r="H1183" s="70"/>
      <c r="I1183" s="80">
        <f t="shared" si="37"/>
        <v>0</v>
      </c>
      <c r="J1183" s="87" t="s">
        <v>91</v>
      </c>
      <c r="L1183" s="34"/>
    </row>
    <row r="1184" spans="2:12" x14ac:dyDescent="0.25">
      <c r="B1184" s="78" t="s">
        <v>1254</v>
      </c>
      <c r="C1184" s="78" t="s">
        <v>4114</v>
      </c>
      <c r="D1184" s="79" t="s">
        <v>6169</v>
      </c>
      <c r="E1184" s="76">
        <v>1000</v>
      </c>
      <c r="F1184" s="81">
        <v>6.2399999999999997E-2</v>
      </c>
      <c r="G1184" s="81">
        <f t="shared" si="36"/>
        <v>62.4</v>
      </c>
      <c r="H1184" s="70"/>
      <c r="I1184" s="80">
        <f t="shared" si="37"/>
        <v>0</v>
      </c>
      <c r="J1184" s="87" t="s">
        <v>91</v>
      </c>
      <c r="L1184" s="34"/>
    </row>
    <row r="1185" spans="2:12" x14ac:dyDescent="0.25">
      <c r="B1185" s="78" t="s">
        <v>1255</v>
      </c>
      <c r="C1185" s="78" t="s">
        <v>4115</v>
      </c>
      <c r="D1185" s="79" t="s">
        <v>6169</v>
      </c>
      <c r="E1185" s="76">
        <v>600</v>
      </c>
      <c r="F1185" s="81">
        <v>8.6399999999999991E-2</v>
      </c>
      <c r="G1185" s="81">
        <f t="shared" si="36"/>
        <v>51.839999999999996</v>
      </c>
      <c r="H1185" s="70"/>
      <c r="I1185" s="80">
        <f t="shared" si="37"/>
        <v>0</v>
      </c>
      <c r="J1185" s="87" t="s">
        <v>91</v>
      </c>
      <c r="L1185" s="34"/>
    </row>
    <row r="1186" spans="2:12" x14ac:dyDescent="0.25">
      <c r="B1186" s="78" t="s">
        <v>1256</v>
      </c>
      <c r="C1186" s="78" t="s">
        <v>4116</v>
      </c>
      <c r="D1186" s="79" t="s">
        <v>6170</v>
      </c>
      <c r="E1186" s="76">
        <v>1000</v>
      </c>
      <c r="F1186" s="81">
        <v>7.4399999999999994E-2</v>
      </c>
      <c r="G1186" s="81">
        <f t="shared" si="36"/>
        <v>74.399999999999991</v>
      </c>
      <c r="H1186" s="70"/>
      <c r="I1186" s="80">
        <f t="shared" si="37"/>
        <v>0</v>
      </c>
      <c r="J1186" s="87" t="s">
        <v>91</v>
      </c>
      <c r="L1186" s="34"/>
    </row>
    <row r="1187" spans="2:12" x14ac:dyDescent="0.25">
      <c r="B1187" s="78" t="s">
        <v>1257</v>
      </c>
      <c r="C1187" s="78" t="s">
        <v>4117</v>
      </c>
      <c r="D1187" s="79" t="s">
        <v>6170</v>
      </c>
      <c r="E1187" s="76">
        <v>600</v>
      </c>
      <c r="F1187" s="81">
        <v>9.7199999999999995E-2</v>
      </c>
      <c r="G1187" s="81">
        <f t="shared" si="36"/>
        <v>58.32</v>
      </c>
      <c r="H1187" s="70"/>
      <c r="I1187" s="80">
        <f t="shared" si="37"/>
        <v>0</v>
      </c>
      <c r="J1187" s="87" t="s">
        <v>91</v>
      </c>
      <c r="L1187" s="34"/>
    </row>
    <row r="1188" spans="2:12" x14ac:dyDescent="0.25">
      <c r="B1188" s="78" t="s">
        <v>1258</v>
      </c>
      <c r="C1188" s="78" t="s">
        <v>4118</v>
      </c>
      <c r="D1188" s="79" t="s">
        <v>6171</v>
      </c>
      <c r="E1188" s="76">
        <v>600</v>
      </c>
      <c r="F1188" s="81">
        <v>9.7199999999999995E-2</v>
      </c>
      <c r="G1188" s="81">
        <f t="shared" si="36"/>
        <v>58.32</v>
      </c>
      <c r="H1188" s="70"/>
      <c r="I1188" s="80">
        <f t="shared" si="37"/>
        <v>0</v>
      </c>
      <c r="J1188" s="87" t="s">
        <v>91</v>
      </c>
      <c r="L1188" s="34"/>
    </row>
    <row r="1189" spans="2:12" x14ac:dyDescent="0.25">
      <c r="B1189" s="78" t="s">
        <v>1259</v>
      </c>
      <c r="C1189" s="78" t="s">
        <v>4119</v>
      </c>
      <c r="D1189" s="79" t="s">
        <v>5850</v>
      </c>
      <c r="E1189" s="76">
        <v>1000</v>
      </c>
      <c r="F1189" s="81">
        <v>6.2399999999999997E-2</v>
      </c>
      <c r="G1189" s="81">
        <f t="shared" si="36"/>
        <v>62.4</v>
      </c>
      <c r="H1189" s="70"/>
      <c r="I1189" s="80">
        <f t="shared" si="37"/>
        <v>0</v>
      </c>
      <c r="J1189" s="87" t="s">
        <v>91</v>
      </c>
      <c r="L1189" s="34"/>
    </row>
    <row r="1190" spans="2:12" x14ac:dyDescent="0.25">
      <c r="B1190" s="78" t="s">
        <v>1260</v>
      </c>
      <c r="C1190" s="78" t="s">
        <v>4120</v>
      </c>
      <c r="D1190" s="79" t="s">
        <v>5850</v>
      </c>
      <c r="E1190" s="76">
        <v>600</v>
      </c>
      <c r="F1190" s="81">
        <v>8.6399999999999991E-2</v>
      </c>
      <c r="G1190" s="81">
        <f t="shared" si="36"/>
        <v>51.839999999999996</v>
      </c>
      <c r="H1190" s="70"/>
      <c r="I1190" s="80">
        <f t="shared" si="37"/>
        <v>0</v>
      </c>
      <c r="J1190" s="87" t="s">
        <v>91</v>
      </c>
      <c r="L1190" s="34"/>
    </row>
    <row r="1191" spans="2:12" x14ac:dyDescent="0.25">
      <c r="B1191" s="78" t="s">
        <v>1261</v>
      </c>
      <c r="C1191" s="78" t="s">
        <v>4121</v>
      </c>
      <c r="D1191" s="79" t="s">
        <v>6172</v>
      </c>
      <c r="E1191" s="76">
        <v>1000</v>
      </c>
      <c r="F1191" s="81">
        <v>8.1600000000000006E-2</v>
      </c>
      <c r="G1191" s="81">
        <f t="shared" si="36"/>
        <v>81.600000000000009</v>
      </c>
      <c r="H1191" s="70"/>
      <c r="I1191" s="80">
        <f t="shared" si="37"/>
        <v>0</v>
      </c>
      <c r="J1191" s="87" t="s">
        <v>91</v>
      </c>
      <c r="L1191" s="34"/>
    </row>
    <row r="1192" spans="2:12" x14ac:dyDescent="0.25">
      <c r="B1192" s="78" t="s">
        <v>1262</v>
      </c>
      <c r="C1192" s="78" t="s">
        <v>4122</v>
      </c>
      <c r="D1192" s="79" t="s">
        <v>6172</v>
      </c>
      <c r="E1192" s="76">
        <v>600</v>
      </c>
      <c r="F1192" s="81">
        <v>0.10559999999999999</v>
      </c>
      <c r="G1192" s="81">
        <f t="shared" si="36"/>
        <v>63.359999999999992</v>
      </c>
      <c r="H1192" s="70"/>
      <c r="I1192" s="80">
        <f t="shared" si="37"/>
        <v>0</v>
      </c>
      <c r="J1192" s="87" t="s">
        <v>91</v>
      </c>
      <c r="L1192" s="34"/>
    </row>
    <row r="1193" spans="2:12" x14ac:dyDescent="0.25">
      <c r="B1193" s="78" t="s">
        <v>1263</v>
      </c>
      <c r="C1193" s="78" t="s">
        <v>4123</v>
      </c>
      <c r="D1193" s="79" t="s">
        <v>5838</v>
      </c>
      <c r="E1193" s="76">
        <v>1000</v>
      </c>
      <c r="F1193" s="81">
        <v>8.1600000000000006E-2</v>
      </c>
      <c r="G1193" s="81">
        <f t="shared" si="36"/>
        <v>81.600000000000009</v>
      </c>
      <c r="H1193" s="70"/>
      <c r="I1193" s="80">
        <f t="shared" si="37"/>
        <v>0</v>
      </c>
      <c r="J1193" s="87" t="s">
        <v>91</v>
      </c>
      <c r="L1193" s="34"/>
    </row>
    <row r="1194" spans="2:12" x14ac:dyDescent="0.25">
      <c r="B1194" s="78" t="s">
        <v>1264</v>
      </c>
      <c r="C1194" s="78" t="s">
        <v>4124</v>
      </c>
      <c r="D1194" s="79" t="s">
        <v>5838</v>
      </c>
      <c r="E1194" s="76">
        <v>600</v>
      </c>
      <c r="F1194" s="81">
        <v>0.10559999999999999</v>
      </c>
      <c r="G1194" s="81">
        <f t="shared" si="36"/>
        <v>63.359999999999992</v>
      </c>
      <c r="H1194" s="70"/>
      <c r="I1194" s="80">
        <f t="shared" si="37"/>
        <v>0</v>
      </c>
      <c r="J1194" s="87" t="s">
        <v>91</v>
      </c>
      <c r="L1194" s="34"/>
    </row>
    <row r="1195" spans="2:12" x14ac:dyDescent="0.25">
      <c r="B1195" s="78" t="s">
        <v>1265</v>
      </c>
      <c r="C1195" s="78" t="s">
        <v>4125</v>
      </c>
      <c r="D1195" s="79" t="s">
        <v>6173</v>
      </c>
      <c r="E1195" s="76">
        <v>1000</v>
      </c>
      <c r="F1195" s="81">
        <v>6.2399999999999997E-2</v>
      </c>
      <c r="G1195" s="81">
        <f t="shared" si="36"/>
        <v>62.4</v>
      </c>
      <c r="H1195" s="70"/>
      <c r="I1195" s="80">
        <f t="shared" si="37"/>
        <v>0</v>
      </c>
      <c r="J1195" s="87" t="s">
        <v>91</v>
      </c>
      <c r="L1195" s="34"/>
    </row>
    <row r="1196" spans="2:12" x14ac:dyDescent="0.25">
      <c r="B1196" s="78" t="s">
        <v>1266</v>
      </c>
      <c r="C1196" s="78" t="s">
        <v>4126</v>
      </c>
      <c r="D1196" s="79" t="s">
        <v>6173</v>
      </c>
      <c r="E1196" s="76">
        <v>600</v>
      </c>
      <c r="F1196" s="81">
        <v>8.6399999999999991E-2</v>
      </c>
      <c r="G1196" s="81">
        <f t="shared" si="36"/>
        <v>51.839999999999996</v>
      </c>
      <c r="H1196" s="70"/>
      <c r="I1196" s="80">
        <f t="shared" si="37"/>
        <v>0</v>
      </c>
      <c r="J1196" s="87" t="s">
        <v>91</v>
      </c>
      <c r="L1196" s="34"/>
    </row>
    <row r="1197" spans="2:12" x14ac:dyDescent="0.25">
      <c r="B1197" s="78" t="s">
        <v>1267</v>
      </c>
      <c r="C1197" s="78" t="s">
        <v>4127</v>
      </c>
      <c r="D1197" s="79" t="s">
        <v>5897</v>
      </c>
      <c r="E1197" s="76">
        <v>1000</v>
      </c>
      <c r="F1197" s="81">
        <v>8.1600000000000006E-2</v>
      </c>
      <c r="G1197" s="81">
        <f t="shared" si="36"/>
        <v>81.600000000000009</v>
      </c>
      <c r="H1197" s="70"/>
      <c r="I1197" s="80">
        <f t="shared" si="37"/>
        <v>0</v>
      </c>
      <c r="J1197" s="87" t="s">
        <v>91</v>
      </c>
      <c r="L1197" s="34"/>
    </row>
    <row r="1198" spans="2:12" x14ac:dyDescent="0.25">
      <c r="B1198" s="78" t="s">
        <v>1268</v>
      </c>
      <c r="C1198" s="78" t="s">
        <v>4128</v>
      </c>
      <c r="D1198" s="79" t="s">
        <v>5897</v>
      </c>
      <c r="E1198" s="76">
        <v>600</v>
      </c>
      <c r="F1198" s="81">
        <v>0.10559999999999999</v>
      </c>
      <c r="G1198" s="81">
        <f t="shared" si="36"/>
        <v>63.359999999999992</v>
      </c>
      <c r="H1198" s="70"/>
      <c r="I1198" s="80">
        <f t="shared" si="37"/>
        <v>0</v>
      </c>
      <c r="J1198" s="87" t="s">
        <v>91</v>
      </c>
      <c r="L1198" s="34"/>
    </row>
    <row r="1199" spans="2:12" x14ac:dyDescent="0.25">
      <c r="B1199" s="78" t="s">
        <v>1269</v>
      </c>
      <c r="C1199" s="78" t="s">
        <v>4129</v>
      </c>
      <c r="D1199" s="79" t="s">
        <v>6174</v>
      </c>
      <c r="E1199" s="76">
        <v>1000</v>
      </c>
      <c r="F1199" s="81">
        <v>6.2399999999999997E-2</v>
      </c>
      <c r="G1199" s="81">
        <f t="shared" si="36"/>
        <v>62.4</v>
      </c>
      <c r="H1199" s="70"/>
      <c r="I1199" s="80">
        <f t="shared" si="37"/>
        <v>0</v>
      </c>
      <c r="J1199" s="87" t="s">
        <v>91</v>
      </c>
      <c r="L1199" s="34"/>
    </row>
    <row r="1200" spans="2:12" x14ac:dyDescent="0.25">
      <c r="B1200" s="78" t="s">
        <v>1270</v>
      </c>
      <c r="C1200" s="78" t="s">
        <v>4130</v>
      </c>
      <c r="D1200" s="79" t="s">
        <v>6174</v>
      </c>
      <c r="E1200" s="76">
        <v>600</v>
      </c>
      <c r="F1200" s="81">
        <v>8.6399999999999991E-2</v>
      </c>
      <c r="G1200" s="81">
        <f t="shared" si="36"/>
        <v>51.839999999999996</v>
      </c>
      <c r="H1200" s="70"/>
      <c r="I1200" s="80">
        <f t="shared" si="37"/>
        <v>0</v>
      </c>
      <c r="J1200" s="87" t="s">
        <v>91</v>
      </c>
      <c r="L1200" s="34"/>
    </row>
    <row r="1201" spans="2:12" x14ac:dyDescent="0.25">
      <c r="B1201" s="78" t="s">
        <v>1271</v>
      </c>
      <c r="C1201" s="78" t="s">
        <v>4131</v>
      </c>
      <c r="D1201" s="79" t="s">
        <v>5869</v>
      </c>
      <c r="E1201" s="76">
        <v>1000</v>
      </c>
      <c r="F1201" s="81">
        <v>7.4399999999999994E-2</v>
      </c>
      <c r="G1201" s="81">
        <f t="shared" si="36"/>
        <v>74.399999999999991</v>
      </c>
      <c r="H1201" s="70"/>
      <c r="I1201" s="80">
        <f t="shared" si="37"/>
        <v>0</v>
      </c>
      <c r="J1201" s="87" t="s">
        <v>91</v>
      </c>
      <c r="L1201" s="34"/>
    </row>
    <row r="1202" spans="2:12" x14ac:dyDescent="0.25">
      <c r="B1202" s="78" t="s">
        <v>1272</v>
      </c>
      <c r="C1202" s="78" t="s">
        <v>4132</v>
      </c>
      <c r="D1202" s="79" t="s">
        <v>5845</v>
      </c>
      <c r="E1202" s="76">
        <v>1250</v>
      </c>
      <c r="F1202" s="81">
        <v>0.10319999999999999</v>
      </c>
      <c r="G1202" s="81">
        <f t="shared" si="36"/>
        <v>128.99999999999997</v>
      </c>
      <c r="H1202" s="70"/>
      <c r="I1202" s="80">
        <f t="shared" si="37"/>
        <v>0</v>
      </c>
      <c r="J1202" s="87" t="s">
        <v>91</v>
      </c>
      <c r="L1202" s="34"/>
    </row>
    <row r="1203" spans="2:12" x14ac:dyDescent="0.25">
      <c r="B1203" s="78" t="s">
        <v>1273</v>
      </c>
      <c r="C1203" s="78" t="s">
        <v>4133</v>
      </c>
      <c r="D1203" s="79" t="s">
        <v>5845</v>
      </c>
      <c r="E1203" s="76">
        <v>2000</v>
      </c>
      <c r="F1203" s="81">
        <v>5.8799999999999998E-2</v>
      </c>
      <c r="G1203" s="81">
        <f t="shared" si="36"/>
        <v>117.6</v>
      </c>
      <c r="H1203" s="70"/>
      <c r="I1203" s="80">
        <f t="shared" si="37"/>
        <v>0</v>
      </c>
      <c r="J1203" s="87" t="s">
        <v>91</v>
      </c>
      <c r="L1203" s="34"/>
    </row>
    <row r="1204" spans="2:12" x14ac:dyDescent="0.25">
      <c r="B1204" s="78" t="s">
        <v>1274</v>
      </c>
      <c r="C1204" s="78" t="s">
        <v>4134</v>
      </c>
      <c r="D1204" s="79" t="s">
        <v>5845</v>
      </c>
      <c r="E1204" s="76">
        <v>1750</v>
      </c>
      <c r="F1204" s="81">
        <v>8.6399999999999991E-2</v>
      </c>
      <c r="G1204" s="81">
        <f t="shared" si="36"/>
        <v>151.19999999999999</v>
      </c>
      <c r="H1204" s="70"/>
      <c r="I1204" s="80">
        <f t="shared" si="37"/>
        <v>0</v>
      </c>
      <c r="J1204" s="87" t="s">
        <v>91</v>
      </c>
      <c r="L1204" s="34"/>
    </row>
    <row r="1205" spans="2:12" x14ac:dyDescent="0.25">
      <c r="B1205" s="78" t="s">
        <v>1275</v>
      </c>
      <c r="C1205" s="78" t="s">
        <v>4135</v>
      </c>
      <c r="D1205" s="79" t="s">
        <v>5845</v>
      </c>
      <c r="E1205" s="76">
        <v>1500</v>
      </c>
      <c r="F1205" s="81">
        <v>9.3600000000000003E-2</v>
      </c>
      <c r="G1205" s="81">
        <f t="shared" si="36"/>
        <v>140.4</v>
      </c>
      <c r="H1205" s="70"/>
      <c r="I1205" s="80">
        <f t="shared" si="37"/>
        <v>0</v>
      </c>
      <c r="J1205" s="87" t="s">
        <v>91</v>
      </c>
      <c r="L1205" s="34"/>
    </row>
    <row r="1206" spans="2:12" x14ac:dyDescent="0.25">
      <c r="B1206" s="78" t="s">
        <v>1276</v>
      </c>
      <c r="C1206" s="78" t="s">
        <v>4136</v>
      </c>
      <c r="D1206" s="79" t="s">
        <v>5897</v>
      </c>
      <c r="E1206" s="76">
        <v>1000</v>
      </c>
      <c r="F1206" s="81">
        <v>7.4399999999999994E-2</v>
      </c>
      <c r="G1206" s="81">
        <f t="shared" si="36"/>
        <v>74.399999999999991</v>
      </c>
      <c r="H1206" s="70"/>
      <c r="I1206" s="80">
        <f t="shared" si="37"/>
        <v>0</v>
      </c>
      <c r="J1206" s="87" t="s">
        <v>91</v>
      </c>
      <c r="L1206" s="34"/>
    </row>
    <row r="1207" spans="2:12" x14ac:dyDescent="0.25">
      <c r="B1207" s="78" t="s">
        <v>1277</v>
      </c>
      <c r="C1207" s="78" t="s">
        <v>4137</v>
      </c>
      <c r="D1207" s="79" t="s">
        <v>5897</v>
      </c>
      <c r="E1207" s="76">
        <v>600</v>
      </c>
      <c r="F1207" s="81">
        <v>9.7199999999999995E-2</v>
      </c>
      <c r="G1207" s="81">
        <f t="shared" si="36"/>
        <v>58.32</v>
      </c>
      <c r="H1207" s="70"/>
      <c r="I1207" s="80">
        <f t="shared" si="37"/>
        <v>0</v>
      </c>
      <c r="J1207" s="87" t="s">
        <v>91</v>
      </c>
      <c r="L1207" s="34"/>
    </row>
    <row r="1208" spans="2:12" x14ac:dyDescent="0.25">
      <c r="B1208" s="78" t="s">
        <v>1278</v>
      </c>
      <c r="C1208" s="78" t="s">
        <v>4138</v>
      </c>
      <c r="D1208" s="79" t="s">
        <v>5815</v>
      </c>
      <c r="E1208" s="76">
        <v>600</v>
      </c>
      <c r="F1208" s="81">
        <v>0.10559999999999999</v>
      </c>
      <c r="G1208" s="81">
        <f t="shared" si="36"/>
        <v>63.359999999999992</v>
      </c>
      <c r="H1208" s="70"/>
      <c r="I1208" s="80">
        <f t="shared" si="37"/>
        <v>0</v>
      </c>
      <c r="J1208" s="87" t="s">
        <v>91</v>
      </c>
      <c r="L1208" s="34"/>
    </row>
    <row r="1209" spans="2:12" x14ac:dyDescent="0.25">
      <c r="B1209" s="78" t="s">
        <v>1279</v>
      </c>
      <c r="C1209" s="78" t="s">
        <v>4139</v>
      </c>
      <c r="D1209" s="79" t="s">
        <v>5839</v>
      </c>
      <c r="E1209" s="76">
        <v>1000</v>
      </c>
      <c r="F1209" s="81">
        <v>7.4399999999999994E-2</v>
      </c>
      <c r="G1209" s="81">
        <f t="shared" si="36"/>
        <v>74.399999999999991</v>
      </c>
      <c r="H1209" s="70"/>
      <c r="I1209" s="80">
        <f t="shared" si="37"/>
        <v>0</v>
      </c>
      <c r="J1209" s="87" t="s">
        <v>91</v>
      </c>
      <c r="L1209" s="34"/>
    </row>
    <row r="1210" spans="2:12" x14ac:dyDescent="0.25">
      <c r="B1210" s="78" t="s">
        <v>1280</v>
      </c>
      <c r="C1210" s="78" t="s">
        <v>4140</v>
      </c>
      <c r="D1210" s="79" t="s">
        <v>5839</v>
      </c>
      <c r="E1210" s="76">
        <v>600</v>
      </c>
      <c r="F1210" s="81">
        <v>9.7199999999999995E-2</v>
      </c>
      <c r="G1210" s="81">
        <f t="shared" si="36"/>
        <v>58.32</v>
      </c>
      <c r="H1210" s="70"/>
      <c r="I1210" s="80">
        <f t="shared" si="37"/>
        <v>0</v>
      </c>
      <c r="J1210" s="87" t="s">
        <v>91</v>
      </c>
      <c r="L1210" s="34"/>
    </row>
    <row r="1211" spans="2:12" x14ac:dyDescent="0.25">
      <c r="B1211" s="78" t="s">
        <v>1281</v>
      </c>
      <c r="C1211" s="78" t="s">
        <v>4141</v>
      </c>
      <c r="D1211" s="79" t="s">
        <v>6175</v>
      </c>
      <c r="E1211" s="76">
        <v>1250</v>
      </c>
      <c r="F1211" s="81">
        <v>0.11399999999999999</v>
      </c>
      <c r="G1211" s="81">
        <f t="shared" si="36"/>
        <v>142.5</v>
      </c>
      <c r="H1211" s="70"/>
      <c r="I1211" s="80">
        <f t="shared" si="37"/>
        <v>0</v>
      </c>
      <c r="J1211" s="87" t="s">
        <v>91</v>
      </c>
      <c r="L1211" s="34"/>
    </row>
    <row r="1212" spans="2:12" x14ac:dyDescent="0.25">
      <c r="B1212" s="78" t="s">
        <v>1282</v>
      </c>
      <c r="C1212" s="78" t="s">
        <v>4142</v>
      </c>
      <c r="D1212" s="79" t="s">
        <v>6175</v>
      </c>
      <c r="E1212" s="76">
        <v>2000</v>
      </c>
      <c r="F1212" s="81">
        <v>7.1999999999999995E-2</v>
      </c>
      <c r="G1212" s="81">
        <f t="shared" si="36"/>
        <v>144</v>
      </c>
      <c r="H1212" s="70"/>
      <c r="I1212" s="80">
        <f t="shared" si="37"/>
        <v>0</v>
      </c>
      <c r="J1212" s="87" t="s">
        <v>91</v>
      </c>
      <c r="L1212" s="34"/>
    </row>
    <row r="1213" spans="2:12" x14ac:dyDescent="0.25">
      <c r="B1213" s="78" t="s">
        <v>1283</v>
      </c>
      <c r="C1213" s="78" t="s">
        <v>4143</v>
      </c>
      <c r="D1213" s="79" t="s">
        <v>6175</v>
      </c>
      <c r="E1213" s="76">
        <v>1750</v>
      </c>
      <c r="F1213" s="81">
        <v>9.9600000000000008E-2</v>
      </c>
      <c r="G1213" s="81">
        <f t="shared" si="36"/>
        <v>174.3</v>
      </c>
      <c r="H1213" s="70"/>
      <c r="I1213" s="80">
        <f t="shared" si="37"/>
        <v>0</v>
      </c>
      <c r="J1213" s="87" t="s">
        <v>91</v>
      </c>
      <c r="L1213" s="34"/>
    </row>
    <row r="1214" spans="2:12" x14ac:dyDescent="0.25">
      <c r="B1214" s="78" t="s">
        <v>1284</v>
      </c>
      <c r="C1214" s="78" t="s">
        <v>4144</v>
      </c>
      <c r="D1214" s="79" t="s">
        <v>6175</v>
      </c>
      <c r="E1214" s="76">
        <v>1500</v>
      </c>
      <c r="F1214" s="81">
        <v>0.108</v>
      </c>
      <c r="G1214" s="81">
        <f t="shared" si="36"/>
        <v>162</v>
      </c>
      <c r="H1214" s="70"/>
      <c r="I1214" s="80">
        <f t="shared" si="37"/>
        <v>0</v>
      </c>
      <c r="J1214" s="87" t="s">
        <v>91</v>
      </c>
      <c r="L1214" s="34"/>
    </row>
    <row r="1215" spans="2:12" x14ac:dyDescent="0.25">
      <c r="B1215" s="78" t="s">
        <v>1285</v>
      </c>
      <c r="C1215" s="78" t="s">
        <v>4145</v>
      </c>
      <c r="D1215" s="79" t="s">
        <v>6176</v>
      </c>
      <c r="E1215" s="76">
        <v>1000</v>
      </c>
      <c r="F1215" s="81">
        <v>8.1600000000000006E-2</v>
      </c>
      <c r="G1215" s="81">
        <f t="shared" si="36"/>
        <v>81.600000000000009</v>
      </c>
      <c r="H1215" s="70"/>
      <c r="I1215" s="80">
        <f t="shared" si="37"/>
        <v>0</v>
      </c>
      <c r="J1215" s="87" t="s">
        <v>91</v>
      </c>
      <c r="L1215" s="34"/>
    </row>
    <row r="1216" spans="2:12" x14ac:dyDescent="0.25">
      <c r="B1216" s="78" t="s">
        <v>1286</v>
      </c>
      <c r="C1216" s="78" t="s">
        <v>4146</v>
      </c>
      <c r="D1216" s="79" t="s">
        <v>6176</v>
      </c>
      <c r="E1216" s="76">
        <v>600</v>
      </c>
      <c r="F1216" s="81">
        <v>0.10559999999999999</v>
      </c>
      <c r="G1216" s="81">
        <f t="shared" si="36"/>
        <v>63.359999999999992</v>
      </c>
      <c r="H1216" s="70"/>
      <c r="I1216" s="80">
        <f t="shared" si="37"/>
        <v>0</v>
      </c>
      <c r="J1216" s="87" t="s">
        <v>91</v>
      </c>
      <c r="L1216" s="34"/>
    </row>
    <row r="1217" spans="2:12" x14ac:dyDescent="0.25">
      <c r="B1217" s="78" t="s">
        <v>1287</v>
      </c>
      <c r="C1217" s="78" t="s">
        <v>4147</v>
      </c>
      <c r="D1217" s="79" t="s">
        <v>5814</v>
      </c>
      <c r="E1217" s="76">
        <v>1000</v>
      </c>
      <c r="F1217" s="81">
        <v>7.4399999999999994E-2</v>
      </c>
      <c r="G1217" s="81">
        <f t="shared" si="36"/>
        <v>74.399999999999991</v>
      </c>
      <c r="H1217" s="70"/>
      <c r="I1217" s="80">
        <f t="shared" si="37"/>
        <v>0</v>
      </c>
      <c r="J1217" s="87" t="s">
        <v>91</v>
      </c>
      <c r="L1217" s="34"/>
    </row>
    <row r="1218" spans="2:12" x14ac:dyDescent="0.25">
      <c r="B1218" s="78" t="s">
        <v>1288</v>
      </c>
      <c r="C1218" s="78" t="s">
        <v>4148</v>
      </c>
      <c r="D1218" s="79" t="s">
        <v>5814</v>
      </c>
      <c r="E1218" s="76">
        <v>600</v>
      </c>
      <c r="F1218" s="81">
        <v>9.7199999999999995E-2</v>
      </c>
      <c r="G1218" s="81">
        <f t="shared" si="36"/>
        <v>58.32</v>
      </c>
      <c r="H1218" s="70"/>
      <c r="I1218" s="80">
        <f t="shared" si="37"/>
        <v>0</v>
      </c>
      <c r="J1218" s="87" t="s">
        <v>91</v>
      </c>
      <c r="L1218" s="34"/>
    </row>
    <row r="1219" spans="2:12" x14ac:dyDescent="0.25">
      <c r="B1219" s="78" t="s">
        <v>1289</v>
      </c>
      <c r="C1219" s="78" t="s">
        <v>4149</v>
      </c>
      <c r="D1219" s="79" t="s">
        <v>6177</v>
      </c>
      <c r="E1219" s="76">
        <v>1000</v>
      </c>
      <c r="F1219" s="81">
        <v>7.4399999999999994E-2</v>
      </c>
      <c r="G1219" s="81">
        <f t="shared" si="36"/>
        <v>74.399999999999991</v>
      </c>
      <c r="H1219" s="70"/>
      <c r="I1219" s="80">
        <f t="shared" si="37"/>
        <v>0</v>
      </c>
      <c r="J1219" s="87" t="s">
        <v>91</v>
      </c>
      <c r="L1219" s="34"/>
    </row>
    <row r="1220" spans="2:12" x14ac:dyDescent="0.25">
      <c r="B1220" s="78" t="s">
        <v>1290</v>
      </c>
      <c r="C1220" s="78" t="s">
        <v>4150</v>
      </c>
      <c r="D1220" s="79" t="s">
        <v>6178</v>
      </c>
      <c r="E1220" s="76">
        <v>1000</v>
      </c>
      <c r="F1220" s="81">
        <v>6.2399999999999997E-2</v>
      </c>
      <c r="G1220" s="81">
        <f t="shared" si="36"/>
        <v>62.4</v>
      </c>
      <c r="H1220" s="70"/>
      <c r="I1220" s="80">
        <f t="shared" si="37"/>
        <v>0</v>
      </c>
      <c r="J1220" s="87" t="s">
        <v>91</v>
      </c>
      <c r="L1220" s="34"/>
    </row>
    <row r="1221" spans="2:12" x14ac:dyDescent="0.25">
      <c r="B1221" s="78" t="s">
        <v>1291</v>
      </c>
      <c r="C1221" s="78" t="s">
        <v>4151</v>
      </c>
      <c r="D1221" s="79" t="s">
        <v>6178</v>
      </c>
      <c r="E1221" s="76">
        <v>600</v>
      </c>
      <c r="F1221" s="81">
        <v>8.6399999999999991E-2</v>
      </c>
      <c r="G1221" s="81">
        <f t="shared" si="36"/>
        <v>51.839999999999996</v>
      </c>
      <c r="H1221" s="70"/>
      <c r="I1221" s="80">
        <f t="shared" si="37"/>
        <v>0</v>
      </c>
      <c r="J1221" s="87" t="s">
        <v>91</v>
      </c>
      <c r="L1221" s="34"/>
    </row>
    <row r="1222" spans="2:12" x14ac:dyDescent="0.25">
      <c r="B1222" s="78" t="s">
        <v>1292</v>
      </c>
      <c r="C1222" s="78" t="s">
        <v>4152</v>
      </c>
      <c r="D1222" s="79" t="s">
        <v>5834</v>
      </c>
      <c r="E1222" s="76">
        <v>1000</v>
      </c>
      <c r="F1222" s="81">
        <v>5.5199999999999999E-2</v>
      </c>
      <c r="G1222" s="81">
        <f t="shared" si="36"/>
        <v>55.199999999999996</v>
      </c>
      <c r="H1222" s="70"/>
      <c r="I1222" s="80">
        <f t="shared" si="37"/>
        <v>0</v>
      </c>
      <c r="J1222" s="87" t="s">
        <v>91</v>
      </c>
      <c r="L1222" s="34"/>
    </row>
    <row r="1223" spans="2:12" x14ac:dyDescent="0.25">
      <c r="B1223" s="78" t="s">
        <v>1293</v>
      </c>
      <c r="C1223" s="78" t="s">
        <v>4153</v>
      </c>
      <c r="D1223" s="79" t="s">
        <v>5834</v>
      </c>
      <c r="E1223" s="76">
        <v>600</v>
      </c>
      <c r="F1223" s="81">
        <v>7.0799999999999988E-2</v>
      </c>
      <c r="G1223" s="81">
        <f t="shared" si="36"/>
        <v>42.47999999999999</v>
      </c>
      <c r="H1223" s="70"/>
      <c r="I1223" s="80">
        <f t="shared" si="37"/>
        <v>0</v>
      </c>
      <c r="J1223" s="87" t="s">
        <v>91</v>
      </c>
      <c r="L1223" s="34"/>
    </row>
    <row r="1224" spans="2:12" x14ac:dyDescent="0.25">
      <c r="B1224" s="78" t="s">
        <v>1294</v>
      </c>
      <c r="C1224" s="78" t="s">
        <v>4154</v>
      </c>
      <c r="D1224" s="79" t="s">
        <v>6179</v>
      </c>
      <c r="E1224" s="76">
        <v>600</v>
      </c>
      <c r="F1224" s="81">
        <v>7.0799999999999988E-2</v>
      </c>
      <c r="G1224" s="81">
        <f t="shared" si="36"/>
        <v>42.47999999999999</v>
      </c>
      <c r="H1224" s="70"/>
      <c r="I1224" s="80">
        <f t="shared" si="37"/>
        <v>0</v>
      </c>
      <c r="J1224" s="87" t="s">
        <v>91</v>
      </c>
      <c r="L1224" s="34"/>
    </row>
    <row r="1225" spans="2:12" x14ac:dyDescent="0.25">
      <c r="B1225" s="78" t="s">
        <v>1295</v>
      </c>
      <c r="C1225" s="78" t="s">
        <v>4155</v>
      </c>
      <c r="D1225" s="79" t="s">
        <v>6180</v>
      </c>
      <c r="E1225" s="76">
        <v>1000</v>
      </c>
      <c r="F1225" s="81">
        <v>6.2399999999999997E-2</v>
      </c>
      <c r="G1225" s="81">
        <f t="shared" si="36"/>
        <v>62.4</v>
      </c>
      <c r="H1225" s="70"/>
      <c r="I1225" s="80">
        <f t="shared" si="37"/>
        <v>0</v>
      </c>
      <c r="J1225" s="87" t="s">
        <v>91</v>
      </c>
      <c r="L1225" s="34"/>
    </row>
    <row r="1226" spans="2:12" x14ac:dyDescent="0.25">
      <c r="B1226" s="78" t="s">
        <v>1296</v>
      </c>
      <c r="C1226" s="78" t="s">
        <v>4156</v>
      </c>
      <c r="D1226" s="79" t="s">
        <v>6180</v>
      </c>
      <c r="E1226" s="74">
        <v>600</v>
      </c>
      <c r="F1226" s="81">
        <v>8.6399999999999991E-2</v>
      </c>
      <c r="G1226" s="81">
        <f t="shared" si="36"/>
        <v>51.839999999999996</v>
      </c>
      <c r="H1226" s="70"/>
      <c r="I1226" s="80">
        <f t="shared" si="37"/>
        <v>0</v>
      </c>
      <c r="J1226" s="87" t="s">
        <v>91</v>
      </c>
      <c r="L1226" s="34"/>
    </row>
    <row r="1227" spans="2:12" x14ac:dyDescent="0.25">
      <c r="B1227" s="78" t="s">
        <v>1297</v>
      </c>
      <c r="C1227" s="78" t="s">
        <v>4157</v>
      </c>
      <c r="D1227" s="79" t="s">
        <v>5834</v>
      </c>
      <c r="E1227" s="74">
        <v>1000</v>
      </c>
      <c r="F1227" s="81">
        <v>6.2399999999999997E-2</v>
      </c>
      <c r="G1227" s="81">
        <f t="shared" si="36"/>
        <v>62.4</v>
      </c>
      <c r="H1227" s="70"/>
      <c r="I1227" s="80">
        <f t="shared" si="37"/>
        <v>0</v>
      </c>
      <c r="J1227" s="87" t="s">
        <v>91</v>
      </c>
      <c r="L1227" s="34"/>
    </row>
    <row r="1228" spans="2:12" x14ac:dyDescent="0.25">
      <c r="B1228" s="78" t="s">
        <v>1298</v>
      </c>
      <c r="C1228" s="78" t="s">
        <v>4158</v>
      </c>
      <c r="D1228" s="79" t="s">
        <v>5834</v>
      </c>
      <c r="E1228" s="76">
        <v>600</v>
      </c>
      <c r="F1228" s="81">
        <v>8.6399999999999991E-2</v>
      </c>
      <c r="G1228" s="81">
        <f t="shared" si="36"/>
        <v>51.839999999999996</v>
      </c>
      <c r="H1228" s="70"/>
      <c r="I1228" s="80">
        <f t="shared" si="37"/>
        <v>0</v>
      </c>
      <c r="J1228" s="87" t="s">
        <v>91</v>
      </c>
      <c r="L1228" s="34"/>
    </row>
    <row r="1229" spans="2:12" x14ac:dyDescent="0.25">
      <c r="B1229" s="78" t="s">
        <v>1299</v>
      </c>
      <c r="C1229" s="78" t="s">
        <v>4159</v>
      </c>
      <c r="D1229" s="79" t="s">
        <v>6124</v>
      </c>
      <c r="E1229" s="76">
        <v>1000</v>
      </c>
      <c r="F1229" s="81">
        <v>8.1600000000000006E-2</v>
      </c>
      <c r="G1229" s="81">
        <f t="shared" si="36"/>
        <v>81.600000000000009</v>
      </c>
      <c r="H1229" s="70"/>
      <c r="I1229" s="80">
        <f t="shared" si="37"/>
        <v>0</v>
      </c>
      <c r="J1229" s="87" t="s">
        <v>91</v>
      </c>
      <c r="L1229" s="34"/>
    </row>
    <row r="1230" spans="2:12" x14ac:dyDescent="0.25">
      <c r="B1230" s="78" t="s">
        <v>1300</v>
      </c>
      <c r="C1230" s="78" t="s">
        <v>4160</v>
      </c>
      <c r="D1230" s="79" t="s">
        <v>6124</v>
      </c>
      <c r="E1230" s="76">
        <v>600</v>
      </c>
      <c r="F1230" s="81">
        <v>0.10559999999999999</v>
      </c>
      <c r="G1230" s="81">
        <f t="shared" si="36"/>
        <v>63.359999999999992</v>
      </c>
      <c r="H1230" s="70"/>
      <c r="I1230" s="80">
        <f t="shared" si="37"/>
        <v>0</v>
      </c>
      <c r="J1230" s="87" t="s">
        <v>91</v>
      </c>
      <c r="L1230" s="34"/>
    </row>
    <row r="1231" spans="2:12" x14ac:dyDescent="0.25">
      <c r="B1231" s="78" t="s">
        <v>1301</v>
      </c>
      <c r="C1231" s="78" t="s">
        <v>4161</v>
      </c>
      <c r="D1231" s="79" t="s">
        <v>5897</v>
      </c>
      <c r="E1231" s="76">
        <v>1000</v>
      </c>
      <c r="F1231" s="81">
        <v>8.1600000000000006E-2</v>
      </c>
      <c r="G1231" s="81">
        <f t="shared" si="36"/>
        <v>81.600000000000009</v>
      </c>
      <c r="H1231" s="70"/>
      <c r="I1231" s="80">
        <f t="shared" si="37"/>
        <v>0</v>
      </c>
      <c r="J1231" s="87" t="s">
        <v>91</v>
      </c>
      <c r="L1231" s="34"/>
    </row>
    <row r="1232" spans="2:12" x14ac:dyDescent="0.25">
      <c r="B1232" s="78" t="s">
        <v>1302</v>
      </c>
      <c r="C1232" s="78" t="s">
        <v>4162</v>
      </c>
      <c r="D1232" s="79" t="s">
        <v>5897</v>
      </c>
      <c r="E1232" s="76">
        <v>600</v>
      </c>
      <c r="F1232" s="81">
        <v>0.10559999999999999</v>
      </c>
      <c r="G1232" s="81">
        <f t="shared" si="36"/>
        <v>63.359999999999992</v>
      </c>
      <c r="H1232" s="70"/>
      <c r="I1232" s="80">
        <f t="shared" si="37"/>
        <v>0</v>
      </c>
      <c r="J1232" s="87" t="s">
        <v>91</v>
      </c>
      <c r="L1232" s="34"/>
    </row>
    <row r="1233" spans="2:12" x14ac:dyDescent="0.25">
      <c r="B1233" s="78" t="s">
        <v>1303</v>
      </c>
      <c r="C1233" s="78" t="s">
        <v>4163</v>
      </c>
      <c r="D1233" s="79" t="s">
        <v>5945</v>
      </c>
      <c r="E1233" s="76">
        <v>1000</v>
      </c>
      <c r="F1233" s="81">
        <v>8.1600000000000006E-2</v>
      </c>
      <c r="G1233" s="81">
        <f t="shared" si="36"/>
        <v>81.600000000000009</v>
      </c>
      <c r="H1233" s="70"/>
      <c r="I1233" s="80">
        <f t="shared" si="37"/>
        <v>0</v>
      </c>
      <c r="J1233" s="87" t="s">
        <v>91</v>
      </c>
      <c r="L1233" s="34"/>
    </row>
    <row r="1234" spans="2:12" x14ac:dyDescent="0.25">
      <c r="B1234" s="78" t="s">
        <v>1304</v>
      </c>
      <c r="C1234" s="78" t="s">
        <v>4164</v>
      </c>
      <c r="D1234" s="79" t="s">
        <v>5945</v>
      </c>
      <c r="E1234" s="76">
        <v>600</v>
      </c>
      <c r="F1234" s="81">
        <v>0.10559999999999999</v>
      </c>
      <c r="G1234" s="81">
        <f t="shared" si="36"/>
        <v>63.359999999999992</v>
      </c>
      <c r="H1234" s="70"/>
      <c r="I1234" s="80">
        <f t="shared" si="37"/>
        <v>0</v>
      </c>
      <c r="J1234" s="87" t="s">
        <v>91</v>
      </c>
      <c r="L1234" s="34"/>
    </row>
    <row r="1235" spans="2:12" x14ac:dyDescent="0.25">
      <c r="B1235" s="78" t="s">
        <v>1305</v>
      </c>
      <c r="C1235" s="78" t="s">
        <v>4165</v>
      </c>
      <c r="D1235" s="79" t="s">
        <v>5844</v>
      </c>
      <c r="E1235" s="76">
        <v>1000</v>
      </c>
      <c r="F1235" s="81">
        <v>8.1600000000000006E-2</v>
      </c>
      <c r="G1235" s="81">
        <f t="shared" ref="G1235:G1298" si="38">F1235*E1235</f>
        <v>81.600000000000009</v>
      </c>
      <c r="H1235" s="70"/>
      <c r="I1235" s="80">
        <f t="shared" si="37"/>
        <v>0</v>
      </c>
      <c r="J1235" s="87" t="s">
        <v>91</v>
      </c>
      <c r="L1235" s="34"/>
    </row>
    <row r="1236" spans="2:12" x14ac:dyDescent="0.25">
      <c r="B1236" s="78" t="s">
        <v>1306</v>
      </c>
      <c r="C1236" s="78" t="s">
        <v>4166</v>
      </c>
      <c r="D1236" s="79" t="s">
        <v>5844</v>
      </c>
      <c r="E1236" s="76">
        <v>600</v>
      </c>
      <c r="F1236" s="81">
        <v>0.10559999999999999</v>
      </c>
      <c r="G1236" s="81">
        <f t="shared" si="38"/>
        <v>63.359999999999992</v>
      </c>
      <c r="H1236" s="70"/>
      <c r="I1236" s="80">
        <f t="shared" ref="I1236:I1299" si="39">H1236*G1236</f>
        <v>0</v>
      </c>
      <c r="J1236" s="87" t="s">
        <v>91</v>
      </c>
      <c r="L1236" s="34"/>
    </row>
    <row r="1237" spans="2:12" x14ac:dyDescent="0.25">
      <c r="B1237" s="78" t="s">
        <v>1307</v>
      </c>
      <c r="C1237" s="78" t="s">
        <v>4167</v>
      </c>
      <c r="D1237" s="79" t="s">
        <v>5890</v>
      </c>
      <c r="E1237" s="76">
        <v>1000</v>
      </c>
      <c r="F1237" s="81">
        <v>7.4399999999999994E-2</v>
      </c>
      <c r="G1237" s="81">
        <f t="shared" si="38"/>
        <v>74.399999999999991</v>
      </c>
      <c r="H1237" s="70"/>
      <c r="I1237" s="80">
        <f t="shared" si="39"/>
        <v>0</v>
      </c>
      <c r="J1237" s="87" t="s">
        <v>91</v>
      </c>
      <c r="L1237" s="34"/>
    </row>
    <row r="1238" spans="2:12" x14ac:dyDescent="0.25">
      <c r="B1238" s="78" t="s">
        <v>1308</v>
      </c>
      <c r="C1238" s="78" t="s">
        <v>4168</v>
      </c>
      <c r="D1238" s="79" t="s">
        <v>5890</v>
      </c>
      <c r="E1238" s="76">
        <v>600</v>
      </c>
      <c r="F1238" s="81">
        <v>9.7199999999999995E-2</v>
      </c>
      <c r="G1238" s="81">
        <f t="shared" si="38"/>
        <v>58.32</v>
      </c>
      <c r="H1238" s="70"/>
      <c r="I1238" s="80">
        <f t="shared" si="39"/>
        <v>0</v>
      </c>
      <c r="J1238" s="87" t="s">
        <v>91</v>
      </c>
      <c r="L1238" s="34"/>
    </row>
    <row r="1239" spans="2:12" x14ac:dyDescent="0.25">
      <c r="B1239" s="78" t="s">
        <v>1309</v>
      </c>
      <c r="C1239" s="78" t="s">
        <v>4169</v>
      </c>
      <c r="D1239" s="79" t="s">
        <v>6142</v>
      </c>
      <c r="E1239" s="76">
        <v>1000</v>
      </c>
      <c r="F1239" s="81">
        <v>7.4399999999999994E-2</v>
      </c>
      <c r="G1239" s="81">
        <f t="shared" si="38"/>
        <v>74.399999999999991</v>
      </c>
      <c r="H1239" s="70"/>
      <c r="I1239" s="80">
        <f t="shared" si="39"/>
        <v>0</v>
      </c>
      <c r="J1239" s="87" t="s">
        <v>91</v>
      </c>
      <c r="L1239" s="34"/>
    </row>
    <row r="1240" spans="2:12" x14ac:dyDescent="0.25">
      <c r="B1240" s="78" t="s">
        <v>1310</v>
      </c>
      <c r="C1240" s="78" t="s">
        <v>4170</v>
      </c>
      <c r="D1240" s="79" t="s">
        <v>6181</v>
      </c>
      <c r="E1240" s="76">
        <v>1250</v>
      </c>
      <c r="F1240" s="81">
        <v>0.10559999999999999</v>
      </c>
      <c r="G1240" s="81">
        <f t="shared" si="38"/>
        <v>131.99999999999997</v>
      </c>
      <c r="H1240" s="70"/>
      <c r="I1240" s="80">
        <f t="shared" si="39"/>
        <v>0</v>
      </c>
      <c r="J1240" s="87" t="s">
        <v>91</v>
      </c>
      <c r="L1240" s="34"/>
    </row>
    <row r="1241" spans="2:12" x14ac:dyDescent="0.25">
      <c r="B1241" s="78" t="s">
        <v>1311</v>
      </c>
      <c r="C1241" s="78" t="s">
        <v>4171</v>
      </c>
      <c r="D1241" s="79" t="s">
        <v>6181</v>
      </c>
      <c r="E1241" s="76">
        <v>2000</v>
      </c>
      <c r="F1241" s="81">
        <v>7.1999999999999995E-2</v>
      </c>
      <c r="G1241" s="81">
        <f t="shared" si="38"/>
        <v>144</v>
      </c>
      <c r="H1241" s="70"/>
      <c r="I1241" s="80">
        <f t="shared" si="39"/>
        <v>0</v>
      </c>
      <c r="J1241" s="87" t="s">
        <v>91</v>
      </c>
      <c r="L1241" s="34"/>
    </row>
    <row r="1242" spans="2:12" x14ac:dyDescent="0.25">
      <c r="B1242" s="78" t="s">
        <v>1312</v>
      </c>
      <c r="C1242" s="78" t="s">
        <v>4172</v>
      </c>
      <c r="D1242" s="79" t="s">
        <v>6181</v>
      </c>
      <c r="E1242" s="76">
        <v>1750</v>
      </c>
      <c r="F1242" s="81">
        <v>9.7199999999999995E-2</v>
      </c>
      <c r="G1242" s="81">
        <f t="shared" si="38"/>
        <v>170.1</v>
      </c>
      <c r="H1242" s="70"/>
      <c r="I1242" s="80">
        <f t="shared" si="39"/>
        <v>0</v>
      </c>
      <c r="J1242" s="87" t="s">
        <v>91</v>
      </c>
      <c r="L1242" s="34"/>
    </row>
    <row r="1243" spans="2:12" x14ac:dyDescent="0.25">
      <c r="B1243" s="78" t="s">
        <v>1313</v>
      </c>
      <c r="C1243" s="78" t="s">
        <v>4173</v>
      </c>
      <c r="D1243" s="79" t="s">
        <v>6181</v>
      </c>
      <c r="E1243" s="76">
        <v>1500</v>
      </c>
      <c r="F1243" s="81">
        <v>0.10200000000000001</v>
      </c>
      <c r="G1243" s="81">
        <f t="shared" si="38"/>
        <v>153</v>
      </c>
      <c r="H1243" s="70"/>
      <c r="I1243" s="80">
        <f t="shared" si="39"/>
        <v>0</v>
      </c>
      <c r="J1243" s="87" t="s">
        <v>91</v>
      </c>
      <c r="L1243" s="34"/>
    </row>
    <row r="1244" spans="2:12" x14ac:dyDescent="0.25">
      <c r="B1244" s="78" t="s">
        <v>1314</v>
      </c>
      <c r="C1244" s="78" t="s">
        <v>4174</v>
      </c>
      <c r="D1244" s="79" t="s">
        <v>6182</v>
      </c>
      <c r="E1244" s="76">
        <v>1000</v>
      </c>
      <c r="F1244" s="81">
        <v>7.4399999999999994E-2</v>
      </c>
      <c r="G1244" s="81">
        <f t="shared" si="38"/>
        <v>74.399999999999991</v>
      </c>
      <c r="H1244" s="70"/>
      <c r="I1244" s="80">
        <f t="shared" si="39"/>
        <v>0</v>
      </c>
      <c r="J1244" s="87" t="s">
        <v>91</v>
      </c>
      <c r="L1244" s="34"/>
    </row>
    <row r="1245" spans="2:12" x14ac:dyDescent="0.25">
      <c r="B1245" s="78" t="s">
        <v>1315</v>
      </c>
      <c r="C1245" s="78" t="s">
        <v>4175</v>
      </c>
      <c r="D1245" s="79" t="s">
        <v>6182</v>
      </c>
      <c r="E1245" s="76">
        <v>600</v>
      </c>
      <c r="F1245" s="81">
        <v>9.7199999999999995E-2</v>
      </c>
      <c r="G1245" s="81">
        <f t="shared" si="38"/>
        <v>58.32</v>
      </c>
      <c r="H1245" s="70"/>
      <c r="I1245" s="80">
        <f t="shared" si="39"/>
        <v>0</v>
      </c>
      <c r="J1245" s="87" t="s">
        <v>91</v>
      </c>
      <c r="L1245" s="34"/>
    </row>
    <row r="1246" spans="2:12" x14ac:dyDescent="0.25">
      <c r="B1246" s="78" t="s">
        <v>1316</v>
      </c>
      <c r="C1246" s="78" t="s">
        <v>4176</v>
      </c>
      <c r="D1246" s="79" t="s">
        <v>6152</v>
      </c>
      <c r="E1246" s="76">
        <v>1000</v>
      </c>
      <c r="F1246" s="81">
        <v>7.4399999999999994E-2</v>
      </c>
      <c r="G1246" s="81">
        <f t="shared" si="38"/>
        <v>74.399999999999991</v>
      </c>
      <c r="H1246" s="70"/>
      <c r="I1246" s="80">
        <f t="shared" si="39"/>
        <v>0</v>
      </c>
      <c r="J1246" s="87" t="s">
        <v>91</v>
      </c>
      <c r="L1246" s="34"/>
    </row>
    <row r="1247" spans="2:12" x14ac:dyDescent="0.25">
      <c r="B1247" s="78" t="s">
        <v>1317</v>
      </c>
      <c r="C1247" s="78" t="s">
        <v>4177</v>
      </c>
      <c r="D1247" s="79" t="s">
        <v>6152</v>
      </c>
      <c r="E1247" s="76">
        <v>600</v>
      </c>
      <c r="F1247" s="81">
        <v>9.7199999999999995E-2</v>
      </c>
      <c r="G1247" s="81">
        <f t="shared" si="38"/>
        <v>58.32</v>
      </c>
      <c r="H1247" s="70"/>
      <c r="I1247" s="80">
        <f t="shared" si="39"/>
        <v>0</v>
      </c>
      <c r="J1247" s="87" t="s">
        <v>91</v>
      </c>
      <c r="L1247" s="34"/>
    </row>
    <row r="1248" spans="2:12" x14ac:dyDescent="0.25">
      <c r="B1248" s="78" t="s">
        <v>1318</v>
      </c>
      <c r="C1248" s="78" t="s">
        <v>4178</v>
      </c>
      <c r="D1248" s="79" t="s">
        <v>5863</v>
      </c>
      <c r="E1248" s="76">
        <v>1000</v>
      </c>
      <c r="F1248" s="81">
        <v>6.2399999999999997E-2</v>
      </c>
      <c r="G1248" s="81">
        <f t="shared" si="38"/>
        <v>62.4</v>
      </c>
      <c r="H1248" s="70"/>
      <c r="I1248" s="80">
        <f t="shared" si="39"/>
        <v>0</v>
      </c>
      <c r="J1248" s="87" t="s">
        <v>91</v>
      </c>
      <c r="L1248" s="34"/>
    </row>
    <row r="1249" spans="2:12" x14ac:dyDescent="0.25">
      <c r="B1249" s="78" t="s">
        <v>1319</v>
      </c>
      <c r="C1249" s="78" t="s">
        <v>4179</v>
      </c>
      <c r="D1249" s="79" t="s">
        <v>5863</v>
      </c>
      <c r="E1249" s="76">
        <v>600</v>
      </c>
      <c r="F1249" s="81">
        <v>8.6399999999999991E-2</v>
      </c>
      <c r="G1249" s="81">
        <f t="shared" si="38"/>
        <v>51.839999999999996</v>
      </c>
      <c r="H1249" s="70"/>
      <c r="I1249" s="80">
        <f t="shared" si="39"/>
        <v>0</v>
      </c>
      <c r="J1249" s="87" t="s">
        <v>91</v>
      </c>
      <c r="L1249" s="34"/>
    </row>
    <row r="1250" spans="2:12" x14ac:dyDescent="0.25">
      <c r="B1250" s="78" t="s">
        <v>1320</v>
      </c>
      <c r="C1250" s="78" t="s">
        <v>4180</v>
      </c>
      <c r="D1250" s="79" t="s">
        <v>5850</v>
      </c>
      <c r="E1250" s="76">
        <v>1000</v>
      </c>
      <c r="F1250" s="81">
        <v>8.1600000000000006E-2</v>
      </c>
      <c r="G1250" s="81">
        <f t="shared" si="38"/>
        <v>81.600000000000009</v>
      </c>
      <c r="H1250" s="70"/>
      <c r="I1250" s="80">
        <f t="shared" si="39"/>
        <v>0</v>
      </c>
      <c r="J1250" s="87" t="s">
        <v>91</v>
      </c>
      <c r="L1250" s="34"/>
    </row>
    <row r="1251" spans="2:12" x14ac:dyDescent="0.25">
      <c r="B1251" s="78" t="s">
        <v>1321</v>
      </c>
      <c r="C1251" s="78" t="s">
        <v>4181</v>
      </c>
      <c r="D1251" s="79" t="s">
        <v>5850</v>
      </c>
      <c r="E1251" s="76">
        <v>600</v>
      </c>
      <c r="F1251" s="81">
        <v>0.10559999999999999</v>
      </c>
      <c r="G1251" s="81">
        <f t="shared" si="38"/>
        <v>63.359999999999992</v>
      </c>
      <c r="H1251" s="70"/>
      <c r="I1251" s="80">
        <f t="shared" si="39"/>
        <v>0</v>
      </c>
      <c r="J1251" s="87" t="s">
        <v>91</v>
      </c>
      <c r="L1251" s="34"/>
    </row>
    <row r="1252" spans="2:12" x14ac:dyDescent="0.25">
      <c r="B1252" s="78" t="s">
        <v>1322</v>
      </c>
      <c r="C1252" s="78" t="s">
        <v>4182</v>
      </c>
      <c r="D1252" s="79" t="s">
        <v>5840</v>
      </c>
      <c r="E1252" s="76">
        <v>1000</v>
      </c>
      <c r="F1252" s="81">
        <v>6.2399999999999997E-2</v>
      </c>
      <c r="G1252" s="81">
        <f t="shared" si="38"/>
        <v>62.4</v>
      </c>
      <c r="H1252" s="70"/>
      <c r="I1252" s="80">
        <f t="shared" si="39"/>
        <v>0</v>
      </c>
      <c r="J1252" s="87" t="s">
        <v>91</v>
      </c>
      <c r="L1252" s="34"/>
    </row>
    <row r="1253" spans="2:12" x14ac:dyDescent="0.25">
      <c r="B1253" s="78" t="s">
        <v>1323</v>
      </c>
      <c r="C1253" s="78" t="s">
        <v>4183</v>
      </c>
      <c r="D1253" s="79" t="s">
        <v>5858</v>
      </c>
      <c r="E1253" s="76">
        <v>1250</v>
      </c>
      <c r="F1253" s="81">
        <v>6.2399999999999997E-2</v>
      </c>
      <c r="G1253" s="81">
        <f t="shared" si="38"/>
        <v>78</v>
      </c>
      <c r="H1253" s="70"/>
      <c r="I1253" s="80">
        <f t="shared" si="39"/>
        <v>0</v>
      </c>
      <c r="J1253" s="87" t="s">
        <v>91</v>
      </c>
      <c r="L1253" s="34"/>
    </row>
    <row r="1254" spans="2:12" x14ac:dyDescent="0.25">
      <c r="B1254" s="78" t="s">
        <v>1324</v>
      </c>
      <c r="C1254" s="78" t="s">
        <v>4184</v>
      </c>
      <c r="D1254" s="79" t="s">
        <v>5858</v>
      </c>
      <c r="E1254" s="76">
        <v>600</v>
      </c>
      <c r="F1254" s="81">
        <v>8.6399999999999991E-2</v>
      </c>
      <c r="G1254" s="81">
        <f t="shared" si="38"/>
        <v>51.839999999999996</v>
      </c>
      <c r="H1254" s="70"/>
      <c r="I1254" s="80">
        <f t="shared" si="39"/>
        <v>0</v>
      </c>
      <c r="J1254" s="87" t="s">
        <v>91</v>
      </c>
      <c r="L1254" s="34"/>
    </row>
    <row r="1255" spans="2:12" x14ac:dyDescent="0.25">
      <c r="B1255" s="78" t="s">
        <v>1325</v>
      </c>
      <c r="C1255" s="78" t="s">
        <v>4185</v>
      </c>
      <c r="D1255" s="79" t="s">
        <v>6183</v>
      </c>
      <c r="E1255" s="76">
        <v>1000</v>
      </c>
      <c r="F1255" s="81">
        <v>8.1600000000000006E-2</v>
      </c>
      <c r="G1255" s="81">
        <f t="shared" si="38"/>
        <v>81.600000000000009</v>
      </c>
      <c r="H1255" s="70"/>
      <c r="I1255" s="80">
        <f t="shared" si="39"/>
        <v>0</v>
      </c>
      <c r="J1255" s="87" t="s">
        <v>91</v>
      </c>
      <c r="L1255" s="34"/>
    </row>
    <row r="1256" spans="2:12" x14ac:dyDescent="0.25">
      <c r="B1256" s="78" t="s">
        <v>1326</v>
      </c>
      <c r="C1256" s="78" t="s">
        <v>4186</v>
      </c>
      <c r="D1256" s="79" t="s">
        <v>6184</v>
      </c>
      <c r="E1256" s="76">
        <v>1000</v>
      </c>
      <c r="F1256" s="81">
        <v>8.1600000000000006E-2</v>
      </c>
      <c r="G1256" s="81">
        <f t="shared" si="38"/>
        <v>81.600000000000009</v>
      </c>
      <c r="H1256" s="70"/>
      <c r="I1256" s="80">
        <f t="shared" si="39"/>
        <v>0</v>
      </c>
      <c r="J1256" s="87" t="s">
        <v>91</v>
      </c>
      <c r="L1256" s="34"/>
    </row>
    <row r="1257" spans="2:12" x14ac:dyDescent="0.25">
      <c r="B1257" s="78" t="s">
        <v>1327</v>
      </c>
      <c r="C1257" s="78" t="s">
        <v>4187</v>
      </c>
      <c r="D1257" s="79" t="s">
        <v>6184</v>
      </c>
      <c r="E1257" s="76">
        <v>600</v>
      </c>
      <c r="F1257" s="81">
        <v>0.10559999999999999</v>
      </c>
      <c r="G1257" s="81">
        <f t="shared" si="38"/>
        <v>63.359999999999992</v>
      </c>
      <c r="H1257" s="70"/>
      <c r="I1257" s="80">
        <f t="shared" si="39"/>
        <v>0</v>
      </c>
      <c r="J1257" s="87" t="s">
        <v>91</v>
      </c>
      <c r="L1257" s="34"/>
    </row>
    <row r="1258" spans="2:12" x14ac:dyDescent="0.25">
      <c r="B1258" s="78" t="s">
        <v>1328</v>
      </c>
      <c r="C1258" s="78" t="s">
        <v>4188</v>
      </c>
      <c r="D1258" s="79" t="s">
        <v>6142</v>
      </c>
      <c r="E1258" s="76">
        <v>600</v>
      </c>
      <c r="F1258" s="81">
        <v>9.7199999999999995E-2</v>
      </c>
      <c r="G1258" s="81">
        <f t="shared" si="38"/>
        <v>58.32</v>
      </c>
      <c r="H1258" s="70"/>
      <c r="I1258" s="80">
        <f t="shared" si="39"/>
        <v>0</v>
      </c>
      <c r="J1258" s="87" t="s">
        <v>91</v>
      </c>
      <c r="L1258" s="34"/>
    </row>
    <row r="1259" spans="2:12" x14ac:dyDescent="0.25">
      <c r="B1259" s="78" t="s">
        <v>1329</v>
      </c>
      <c r="C1259" s="78" t="s">
        <v>4189</v>
      </c>
      <c r="D1259" s="79" t="s">
        <v>5965</v>
      </c>
      <c r="E1259" s="76">
        <v>1000</v>
      </c>
      <c r="F1259" s="81">
        <v>5.8799999999999998E-2</v>
      </c>
      <c r="G1259" s="81">
        <f t="shared" si="38"/>
        <v>58.8</v>
      </c>
      <c r="H1259" s="70"/>
      <c r="I1259" s="80">
        <f t="shared" si="39"/>
        <v>0</v>
      </c>
      <c r="J1259" s="87" t="s">
        <v>91</v>
      </c>
      <c r="L1259" s="34"/>
    </row>
    <row r="1260" spans="2:12" x14ac:dyDescent="0.25">
      <c r="B1260" s="78" t="s">
        <v>1330</v>
      </c>
      <c r="C1260" s="78" t="s">
        <v>4190</v>
      </c>
      <c r="D1260" s="79" t="s">
        <v>5965</v>
      </c>
      <c r="E1260" s="76">
        <v>600</v>
      </c>
      <c r="F1260" s="81">
        <v>7.8E-2</v>
      </c>
      <c r="G1260" s="81">
        <f t="shared" si="38"/>
        <v>46.8</v>
      </c>
      <c r="H1260" s="70"/>
      <c r="I1260" s="80">
        <f t="shared" si="39"/>
        <v>0</v>
      </c>
      <c r="J1260" s="87" t="s">
        <v>91</v>
      </c>
      <c r="L1260" s="34"/>
    </row>
    <row r="1261" spans="2:12" x14ac:dyDescent="0.25">
      <c r="B1261" s="78" t="s">
        <v>1331</v>
      </c>
      <c r="C1261" s="78" t="s">
        <v>4191</v>
      </c>
      <c r="D1261" s="79" t="s">
        <v>5897</v>
      </c>
      <c r="E1261" s="76">
        <v>1000</v>
      </c>
      <c r="F1261" s="81">
        <v>8.1600000000000006E-2</v>
      </c>
      <c r="G1261" s="81">
        <f t="shared" si="38"/>
        <v>81.600000000000009</v>
      </c>
      <c r="H1261" s="70"/>
      <c r="I1261" s="80">
        <f t="shared" si="39"/>
        <v>0</v>
      </c>
      <c r="J1261" s="87" t="s">
        <v>91</v>
      </c>
      <c r="L1261" s="34"/>
    </row>
    <row r="1262" spans="2:12" x14ac:dyDescent="0.25">
      <c r="B1262" s="78" t="s">
        <v>1332</v>
      </c>
      <c r="C1262" s="78" t="s">
        <v>4192</v>
      </c>
      <c r="D1262" s="79" t="s">
        <v>5897</v>
      </c>
      <c r="E1262" s="76">
        <v>600</v>
      </c>
      <c r="F1262" s="81">
        <v>0.10559999999999999</v>
      </c>
      <c r="G1262" s="81">
        <f t="shared" si="38"/>
        <v>63.359999999999992</v>
      </c>
      <c r="H1262" s="70"/>
      <c r="I1262" s="80">
        <f t="shared" si="39"/>
        <v>0</v>
      </c>
      <c r="J1262" s="87" t="s">
        <v>91</v>
      </c>
      <c r="L1262" s="34"/>
    </row>
    <row r="1263" spans="2:12" x14ac:dyDescent="0.25">
      <c r="B1263" s="78" t="s">
        <v>1333</v>
      </c>
      <c r="C1263" s="78" t="s">
        <v>4193</v>
      </c>
      <c r="D1263" s="79" t="s">
        <v>5863</v>
      </c>
      <c r="E1263" s="76">
        <v>1000</v>
      </c>
      <c r="F1263" s="81">
        <v>6.2399999999999997E-2</v>
      </c>
      <c r="G1263" s="81">
        <f t="shared" si="38"/>
        <v>62.4</v>
      </c>
      <c r="H1263" s="70"/>
      <c r="I1263" s="80">
        <f t="shared" si="39"/>
        <v>0</v>
      </c>
      <c r="J1263" s="87" t="s">
        <v>91</v>
      </c>
      <c r="L1263" s="34"/>
    </row>
    <row r="1264" spans="2:12" x14ac:dyDescent="0.25">
      <c r="B1264" s="78" t="s">
        <v>1334</v>
      </c>
      <c r="C1264" s="78" t="s">
        <v>4194</v>
      </c>
      <c r="D1264" s="79" t="s">
        <v>5863</v>
      </c>
      <c r="E1264" s="76">
        <v>600</v>
      </c>
      <c r="F1264" s="81">
        <v>8.6399999999999991E-2</v>
      </c>
      <c r="G1264" s="81">
        <f t="shared" si="38"/>
        <v>51.839999999999996</v>
      </c>
      <c r="H1264" s="70"/>
      <c r="I1264" s="80">
        <f t="shared" si="39"/>
        <v>0</v>
      </c>
      <c r="J1264" s="87" t="s">
        <v>91</v>
      </c>
      <c r="L1264" s="34"/>
    </row>
    <row r="1265" spans="2:12" x14ac:dyDescent="0.25">
      <c r="B1265" s="78" t="s">
        <v>1335</v>
      </c>
      <c r="C1265" s="78" t="s">
        <v>4195</v>
      </c>
      <c r="D1265" s="79" t="s">
        <v>6185</v>
      </c>
      <c r="E1265" s="76">
        <v>1000</v>
      </c>
      <c r="F1265" s="81">
        <v>6.2399999999999997E-2</v>
      </c>
      <c r="G1265" s="81">
        <f t="shared" si="38"/>
        <v>62.4</v>
      </c>
      <c r="H1265" s="70"/>
      <c r="I1265" s="80">
        <f t="shared" si="39"/>
        <v>0</v>
      </c>
      <c r="J1265" s="87" t="s">
        <v>91</v>
      </c>
      <c r="L1265" s="34"/>
    </row>
    <row r="1266" spans="2:12" x14ac:dyDescent="0.25">
      <c r="B1266" s="78" t="s">
        <v>1336</v>
      </c>
      <c r="C1266" s="78" t="s">
        <v>4196</v>
      </c>
      <c r="D1266" s="79" t="s">
        <v>6185</v>
      </c>
      <c r="E1266" s="76">
        <v>600</v>
      </c>
      <c r="F1266" s="81">
        <v>8.6399999999999991E-2</v>
      </c>
      <c r="G1266" s="81">
        <f t="shared" si="38"/>
        <v>51.839999999999996</v>
      </c>
      <c r="H1266" s="70"/>
      <c r="I1266" s="80">
        <f t="shared" si="39"/>
        <v>0</v>
      </c>
      <c r="J1266" s="87" t="s">
        <v>91</v>
      </c>
      <c r="L1266" s="34"/>
    </row>
    <row r="1267" spans="2:12" x14ac:dyDescent="0.25">
      <c r="B1267" s="78" t="s">
        <v>1337</v>
      </c>
      <c r="C1267" s="78" t="s">
        <v>4197</v>
      </c>
      <c r="D1267" s="79" t="s">
        <v>5973</v>
      </c>
      <c r="E1267" s="76">
        <v>1000</v>
      </c>
      <c r="F1267" s="81">
        <v>7.4399999999999994E-2</v>
      </c>
      <c r="G1267" s="81">
        <f t="shared" si="38"/>
        <v>74.399999999999991</v>
      </c>
      <c r="H1267" s="70"/>
      <c r="I1267" s="80">
        <f t="shared" si="39"/>
        <v>0</v>
      </c>
      <c r="J1267" s="87" t="s">
        <v>91</v>
      </c>
      <c r="L1267" s="34"/>
    </row>
    <row r="1268" spans="2:12" x14ac:dyDescent="0.25">
      <c r="B1268" s="78" t="s">
        <v>1338</v>
      </c>
      <c r="C1268" s="78" t="s">
        <v>4198</v>
      </c>
      <c r="D1268" s="79" t="s">
        <v>5973</v>
      </c>
      <c r="E1268" s="76">
        <v>600</v>
      </c>
      <c r="F1268" s="81">
        <v>9.7199999999999995E-2</v>
      </c>
      <c r="G1268" s="81">
        <f t="shared" si="38"/>
        <v>58.32</v>
      </c>
      <c r="H1268" s="70"/>
      <c r="I1268" s="80">
        <f t="shared" si="39"/>
        <v>0</v>
      </c>
      <c r="J1268" s="87" t="s">
        <v>91</v>
      </c>
      <c r="L1268" s="34"/>
    </row>
    <row r="1269" spans="2:12" x14ac:dyDescent="0.25">
      <c r="B1269" s="78" t="s">
        <v>1339</v>
      </c>
      <c r="C1269" s="78" t="s">
        <v>4199</v>
      </c>
      <c r="D1269" s="79" t="s">
        <v>6153</v>
      </c>
      <c r="E1269" s="76">
        <v>1000</v>
      </c>
      <c r="F1269" s="81">
        <v>8.1600000000000006E-2</v>
      </c>
      <c r="G1269" s="81">
        <f t="shared" si="38"/>
        <v>81.600000000000009</v>
      </c>
      <c r="H1269" s="70"/>
      <c r="I1269" s="80">
        <f t="shared" si="39"/>
        <v>0</v>
      </c>
      <c r="J1269" s="87" t="s">
        <v>91</v>
      </c>
      <c r="L1269" s="34"/>
    </row>
    <row r="1270" spans="2:12" x14ac:dyDescent="0.25">
      <c r="B1270" s="78" t="s">
        <v>1340</v>
      </c>
      <c r="C1270" s="78" t="s">
        <v>4200</v>
      </c>
      <c r="D1270" s="79" t="s">
        <v>6153</v>
      </c>
      <c r="E1270" s="76">
        <v>600</v>
      </c>
      <c r="F1270" s="81">
        <v>0.10559999999999999</v>
      </c>
      <c r="G1270" s="81">
        <f t="shared" si="38"/>
        <v>63.359999999999992</v>
      </c>
      <c r="H1270" s="70"/>
      <c r="I1270" s="80">
        <f t="shared" si="39"/>
        <v>0</v>
      </c>
      <c r="J1270" s="87" t="s">
        <v>91</v>
      </c>
      <c r="L1270" s="34"/>
    </row>
    <row r="1271" spans="2:12" x14ac:dyDescent="0.25">
      <c r="B1271" s="78" t="s">
        <v>1341</v>
      </c>
      <c r="C1271" s="78" t="s">
        <v>4201</v>
      </c>
      <c r="D1271" s="79" t="s">
        <v>5826</v>
      </c>
      <c r="E1271" s="76">
        <v>1000</v>
      </c>
      <c r="F1271" s="81">
        <v>7.4399999999999994E-2</v>
      </c>
      <c r="G1271" s="81">
        <f t="shared" si="38"/>
        <v>74.399999999999991</v>
      </c>
      <c r="H1271" s="70"/>
      <c r="I1271" s="80">
        <f t="shared" si="39"/>
        <v>0</v>
      </c>
      <c r="J1271" s="87" t="s">
        <v>91</v>
      </c>
      <c r="L1271" s="34"/>
    </row>
    <row r="1272" spans="2:12" x14ac:dyDescent="0.25">
      <c r="B1272" s="78" t="s">
        <v>1342</v>
      </c>
      <c r="C1272" s="78" t="s">
        <v>4202</v>
      </c>
      <c r="D1272" s="79" t="s">
        <v>5826</v>
      </c>
      <c r="E1272" s="76">
        <v>600</v>
      </c>
      <c r="F1272" s="81">
        <v>9.7199999999999995E-2</v>
      </c>
      <c r="G1272" s="81">
        <f t="shared" si="38"/>
        <v>58.32</v>
      </c>
      <c r="H1272" s="70"/>
      <c r="I1272" s="80">
        <f t="shared" si="39"/>
        <v>0</v>
      </c>
      <c r="J1272" s="87" t="s">
        <v>91</v>
      </c>
      <c r="L1272" s="34"/>
    </row>
    <row r="1273" spans="2:12" x14ac:dyDescent="0.25">
      <c r="B1273" s="78" t="s">
        <v>1343</v>
      </c>
      <c r="C1273" s="78" t="s">
        <v>4203</v>
      </c>
      <c r="D1273" s="79" t="s">
        <v>5850</v>
      </c>
      <c r="E1273" s="76">
        <v>1250</v>
      </c>
      <c r="F1273" s="81">
        <v>0.10319999999999999</v>
      </c>
      <c r="G1273" s="81">
        <f t="shared" si="38"/>
        <v>128.99999999999997</v>
      </c>
      <c r="H1273" s="70"/>
      <c r="I1273" s="80">
        <f t="shared" si="39"/>
        <v>0</v>
      </c>
      <c r="J1273" s="87" t="s">
        <v>91</v>
      </c>
      <c r="L1273" s="34"/>
    </row>
    <row r="1274" spans="2:12" x14ac:dyDescent="0.25">
      <c r="B1274" s="78" t="s">
        <v>1344</v>
      </c>
      <c r="C1274" s="78" t="s">
        <v>4204</v>
      </c>
      <c r="D1274" s="79" t="s">
        <v>5850</v>
      </c>
      <c r="E1274" s="76">
        <v>2000</v>
      </c>
      <c r="F1274" s="81">
        <v>7.0799999999999988E-2</v>
      </c>
      <c r="G1274" s="81">
        <f t="shared" si="38"/>
        <v>141.59999999999997</v>
      </c>
      <c r="H1274" s="70"/>
      <c r="I1274" s="80">
        <f t="shared" si="39"/>
        <v>0</v>
      </c>
      <c r="J1274" s="87" t="s">
        <v>91</v>
      </c>
      <c r="L1274" s="34"/>
    </row>
    <row r="1275" spans="2:12" x14ac:dyDescent="0.25">
      <c r="B1275" s="78" t="s">
        <v>1345</v>
      </c>
      <c r="C1275" s="78" t="s">
        <v>4205</v>
      </c>
      <c r="D1275" s="79" t="s">
        <v>5850</v>
      </c>
      <c r="E1275" s="76">
        <v>1750</v>
      </c>
      <c r="F1275" s="81">
        <v>8.6399999999999991E-2</v>
      </c>
      <c r="G1275" s="81">
        <f t="shared" si="38"/>
        <v>151.19999999999999</v>
      </c>
      <c r="H1275" s="70"/>
      <c r="I1275" s="80">
        <f t="shared" si="39"/>
        <v>0</v>
      </c>
      <c r="J1275" s="87" t="s">
        <v>91</v>
      </c>
      <c r="L1275" s="34"/>
    </row>
    <row r="1276" spans="2:12" x14ac:dyDescent="0.25">
      <c r="B1276" s="78" t="s">
        <v>1346</v>
      </c>
      <c r="C1276" s="78" t="s">
        <v>4206</v>
      </c>
      <c r="D1276" s="79" t="s">
        <v>5850</v>
      </c>
      <c r="E1276" s="76">
        <v>1500</v>
      </c>
      <c r="F1276" s="81">
        <v>9.3600000000000003E-2</v>
      </c>
      <c r="G1276" s="81">
        <f t="shared" si="38"/>
        <v>140.4</v>
      </c>
      <c r="H1276" s="70"/>
      <c r="I1276" s="80">
        <f t="shared" si="39"/>
        <v>0</v>
      </c>
      <c r="J1276" s="87" t="s">
        <v>91</v>
      </c>
      <c r="L1276" s="34"/>
    </row>
    <row r="1277" spans="2:12" x14ac:dyDescent="0.25">
      <c r="B1277" s="78" t="s">
        <v>1347</v>
      </c>
      <c r="C1277" s="78" t="s">
        <v>4207</v>
      </c>
      <c r="D1277" s="79" t="s">
        <v>6176</v>
      </c>
      <c r="E1277" s="76">
        <v>1000</v>
      </c>
      <c r="F1277" s="81">
        <v>8.1600000000000006E-2</v>
      </c>
      <c r="G1277" s="81">
        <f t="shared" si="38"/>
        <v>81.600000000000009</v>
      </c>
      <c r="H1277" s="70"/>
      <c r="I1277" s="80">
        <f t="shared" si="39"/>
        <v>0</v>
      </c>
      <c r="J1277" s="87" t="s">
        <v>91</v>
      </c>
      <c r="L1277" s="34"/>
    </row>
    <row r="1278" spans="2:12" x14ac:dyDescent="0.25">
      <c r="B1278" s="78" t="s">
        <v>1348</v>
      </c>
      <c r="C1278" s="78" t="s">
        <v>4208</v>
      </c>
      <c r="D1278" s="79" t="s">
        <v>6176</v>
      </c>
      <c r="E1278" s="76">
        <v>600</v>
      </c>
      <c r="F1278" s="81">
        <v>0.10559999999999999</v>
      </c>
      <c r="G1278" s="81">
        <f t="shared" si="38"/>
        <v>63.359999999999992</v>
      </c>
      <c r="H1278" s="70"/>
      <c r="I1278" s="80">
        <f t="shared" si="39"/>
        <v>0</v>
      </c>
      <c r="J1278" s="87" t="s">
        <v>91</v>
      </c>
      <c r="L1278" s="34"/>
    </row>
    <row r="1279" spans="2:12" x14ac:dyDescent="0.25">
      <c r="B1279" s="78" t="s">
        <v>1349</v>
      </c>
      <c r="C1279" s="78" t="s">
        <v>4209</v>
      </c>
      <c r="D1279" s="79" t="s">
        <v>5867</v>
      </c>
      <c r="E1279" s="76">
        <v>1000</v>
      </c>
      <c r="F1279" s="81">
        <v>8.1600000000000006E-2</v>
      </c>
      <c r="G1279" s="81">
        <f t="shared" si="38"/>
        <v>81.600000000000009</v>
      </c>
      <c r="H1279" s="70"/>
      <c r="I1279" s="80">
        <f t="shared" si="39"/>
        <v>0</v>
      </c>
      <c r="J1279" s="87" t="s">
        <v>91</v>
      </c>
      <c r="L1279" s="34"/>
    </row>
    <row r="1280" spans="2:12" x14ac:dyDescent="0.25">
      <c r="B1280" s="78" t="s">
        <v>1350</v>
      </c>
      <c r="C1280" s="78" t="s">
        <v>4210</v>
      </c>
      <c r="D1280" s="79" t="s">
        <v>5867</v>
      </c>
      <c r="E1280" s="76">
        <v>600</v>
      </c>
      <c r="F1280" s="81">
        <v>0.10559999999999999</v>
      </c>
      <c r="G1280" s="81">
        <f t="shared" si="38"/>
        <v>63.359999999999992</v>
      </c>
      <c r="H1280" s="70"/>
      <c r="I1280" s="80">
        <f t="shared" si="39"/>
        <v>0</v>
      </c>
      <c r="J1280" s="87" t="s">
        <v>91</v>
      </c>
      <c r="L1280" s="34"/>
    </row>
    <row r="1281" spans="2:12" x14ac:dyDescent="0.25">
      <c r="B1281" s="78" t="s">
        <v>1351</v>
      </c>
      <c r="C1281" s="78" t="s">
        <v>4211</v>
      </c>
      <c r="D1281" s="79" t="s">
        <v>6086</v>
      </c>
      <c r="E1281" s="76">
        <v>1000</v>
      </c>
      <c r="F1281" s="81">
        <v>7.4399999999999994E-2</v>
      </c>
      <c r="G1281" s="81">
        <f t="shared" si="38"/>
        <v>74.399999999999991</v>
      </c>
      <c r="H1281" s="70"/>
      <c r="I1281" s="80">
        <f t="shared" si="39"/>
        <v>0</v>
      </c>
      <c r="J1281" s="87" t="s">
        <v>91</v>
      </c>
      <c r="L1281" s="34"/>
    </row>
    <row r="1282" spans="2:12" x14ac:dyDescent="0.25">
      <c r="B1282" s="78" t="s">
        <v>1352</v>
      </c>
      <c r="C1282" s="78" t="s">
        <v>4212</v>
      </c>
      <c r="D1282" s="79" t="s">
        <v>6086</v>
      </c>
      <c r="E1282" s="76">
        <v>600</v>
      </c>
      <c r="F1282" s="81">
        <v>9.7199999999999995E-2</v>
      </c>
      <c r="G1282" s="81">
        <f t="shared" si="38"/>
        <v>58.32</v>
      </c>
      <c r="H1282" s="70"/>
      <c r="I1282" s="80">
        <f t="shared" si="39"/>
        <v>0</v>
      </c>
      <c r="J1282" s="87" t="s">
        <v>91</v>
      </c>
      <c r="L1282" s="34"/>
    </row>
    <row r="1283" spans="2:12" x14ac:dyDescent="0.25">
      <c r="B1283" s="78" t="s">
        <v>1353</v>
      </c>
      <c r="C1283" s="78" t="s">
        <v>4213</v>
      </c>
      <c r="D1283" s="79" t="s">
        <v>6186</v>
      </c>
      <c r="E1283" s="76">
        <v>1000</v>
      </c>
      <c r="F1283" s="81">
        <v>6.2399999999999997E-2</v>
      </c>
      <c r="G1283" s="81">
        <f t="shared" si="38"/>
        <v>62.4</v>
      </c>
      <c r="H1283" s="70"/>
      <c r="I1283" s="80">
        <f t="shared" si="39"/>
        <v>0</v>
      </c>
      <c r="J1283" s="87" t="s">
        <v>91</v>
      </c>
      <c r="L1283" s="34"/>
    </row>
    <row r="1284" spans="2:12" x14ac:dyDescent="0.25">
      <c r="B1284" s="78" t="s">
        <v>1354</v>
      </c>
      <c r="C1284" s="78" t="s">
        <v>4214</v>
      </c>
      <c r="D1284" s="79" t="s">
        <v>6186</v>
      </c>
      <c r="E1284" s="76">
        <v>600</v>
      </c>
      <c r="F1284" s="81">
        <v>8.6399999999999991E-2</v>
      </c>
      <c r="G1284" s="81">
        <f t="shared" si="38"/>
        <v>51.839999999999996</v>
      </c>
      <c r="H1284" s="70"/>
      <c r="I1284" s="80">
        <f t="shared" si="39"/>
        <v>0</v>
      </c>
      <c r="J1284" s="87" t="s">
        <v>91</v>
      </c>
      <c r="L1284" s="34"/>
    </row>
    <row r="1285" spans="2:12" x14ac:dyDescent="0.25">
      <c r="B1285" s="78" t="s">
        <v>1355</v>
      </c>
      <c r="C1285" s="78" t="s">
        <v>4215</v>
      </c>
      <c r="D1285" s="79" t="s">
        <v>6024</v>
      </c>
      <c r="E1285" s="76">
        <v>1000</v>
      </c>
      <c r="F1285" s="81">
        <v>6.2399999999999997E-2</v>
      </c>
      <c r="G1285" s="81">
        <f t="shared" si="38"/>
        <v>62.4</v>
      </c>
      <c r="H1285" s="70"/>
      <c r="I1285" s="80">
        <f t="shared" si="39"/>
        <v>0</v>
      </c>
      <c r="J1285" s="87" t="s">
        <v>91</v>
      </c>
      <c r="L1285" s="34"/>
    </row>
    <row r="1286" spans="2:12" x14ac:dyDescent="0.25">
      <c r="B1286" s="78" t="s">
        <v>1356</v>
      </c>
      <c r="C1286" s="78" t="s">
        <v>4216</v>
      </c>
      <c r="D1286" s="79" t="s">
        <v>6024</v>
      </c>
      <c r="E1286" s="76">
        <v>600</v>
      </c>
      <c r="F1286" s="81">
        <v>8.6399999999999991E-2</v>
      </c>
      <c r="G1286" s="81">
        <f t="shared" si="38"/>
        <v>51.839999999999996</v>
      </c>
      <c r="H1286" s="70"/>
      <c r="I1286" s="80">
        <f t="shared" si="39"/>
        <v>0</v>
      </c>
      <c r="J1286" s="87" t="s">
        <v>91</v>
      </c>
      <c r="L1286" s="34"/>
    </row>
    <row r="1287" spans="2:12" x14ac:dyDescent="0.25">
      <c r="B1287" s="78" t="s">
        <v>1357</v>
      </c>
      <c r="C1287" s="78" t="s">
        <v>4217</v>
      </c>
      <c r="D1287" s="79" t="s">
        <v>5815</v>
      </c>
      <c r="E1287" s="76">
        <v>1000</v>
      </c>
      <c r="F1287" s="81">
        <v>8.1600000000000006E-2</v>
      </c>
      <c r="G1287" s="81">
        <f t="shared" si="38"/>
        <v>81.600000000000009</v>
      </c>
      <c r="H1287" s="70"/>
      <c r="I1287" s="80">
        <f t="shared" si="39"/>
        <v>0</v>
      </c>
      <c r="J1287" s="87" t="s">
        <v>91</v>
      </c>
      <c r="L1287" s="34"/>
    </row>
    <row r="1288" spans="2:12" x14ac:dyDescent="0.25">
      <c r="B1288" s="78" t="s">
        <v>1358</v>
      </c>
      <c r="C1288" s="78" t="s">
        <v>4218</v>
      </c>
      <c r="D1288" s="79" t="s">
        <v>6187</v>
      </c>
      <c r="E1288" s="76">
        <v>1000</v>
      </c>
      <c r="F1288" s="81">
        <v>7.4399999999999994E-2</v>
      </c>
      <c r="G1288" s="81">
        <f t="shared" si="38"/>
        <v>74.399999999999991</v>
      </c>
      <c r="H1288" s="70"/>
      <c r="I1288" s="80">
        <f t="shared" si="39"/>
        <v>0</v>
      </c>
      <c r="J1288" s="87" t="s">
        <v>91</v>
      </c>
      <c r="L1288" s="34"/>
    </row>
    <row r="1289" spans="2:12" x14ac:dyDescent="0.25">
      <c r="B1289" s="78" t="s">
        <v>1359</v>
      </c>
      <c r="C1289" s="78" t="s">
        <v>4219</v>
      </c>
      <c r="D1289" s="79" t="s">
        <v>6187</v>
      </c>
      <c r="E1289" s="76">
        <v>600</v>
      </c>
      <c r="F1289" s="81">
        <v>9.7199999999999995E-2</v>
      </c>
      <c r="G1289" s="81">
        <f t="shared" si="38"/>
        <v>58.32</v>
      </c>
      <c r="H1289" s="70"/>
      <c r="I1289" s="80">
        <f t="shared" si="39"/>
        <v>0</v>
      </c>
      <c r="J1289" s="87" t="s">
        <v>91</v>
      </c>
      <c r="L1289" s="34"/>
    </row>
    <row r="1290" spans="2:12" x14ac:dyDescent="0.25">
      <c r="B1290" s="78" t="s">
        <v>1360</v>
      </c>
      <c r="C1290" s="78" t="s">
        <v>4220</v>
      </c>
      <c r="D1290" s="79" t="s">
        <v>6188</v>
      </c>
      <c r="E1290" s="76">
        <v>1250</v>
      </c>
      <c r="F1290" s="81">
        <v>4.0800000000000003E-2</v>
      </c>
      <c r="G1290" s="81">
        <f t="shared" si="38"/>
        <v>51.000000000000007</v>
      </c>
      <c r="H1290" s="70"/>
      <c r="I1290" s="80">
        <f t="shared" si="39"/>
        <v>0</v>
      </c>
      <c r="J1290" s="87" t="s">
        <v>91</v>
      </c>
      <c r="L1290" s="34"/>
    </row>
    <row r="1291" spans="2:12" x14ac:dyDescent="0.25">
      <c r="B1291" s="78" t="s">
        <v>1361</v>
      </c>
      <c r="C1291" s="78" t="s">
        <v>4221</v>
      </c>
      <c r="D1291" s="79" t="s">
        <v>6188</v>
      </c>
      <c r="E1291" s="76">
        <v>5000</v>
      </c>
      <c r="F1291" s="81">
        <v>1.9199999999999998E-2</v>
      </c>
      <c r="G1291" s="81">
        <f t="shared" si="38"/>
        <v>95.999999999999986</v>
      </c>
      <c r="H1291" s="70"/>
      <c r="I1291" s="80">
        <f t="shared" si="39"/>
        <v>0</v>
      </c>
      <c r="J1291" s="87" t="s">
        <v>91</v>
      </c>
      <c r="L1291" s="34"/>
    </row>
    <row r="1292" spans="2:12" x14ac:dyDescent="0.25">
      <c r="B1292" s="78" t="s">
        <v>1362</v>
      </c>
      <c r="C1292" s="78" t="s">
        <v>4222</v>
      </c>
      <c r="D1292" s="79" t="s">
        <v>6188</v>
      </c>
      <c r="E1292" s="76">
        <v>3000</v>
      </c>
      <c r="F1292" s="81">
        <v>0.03</v>
      </c>
      <c r="G1292" s="81">
        <f t="shared" si="38"/>
        <v>90</v>
      </c>
      <c r="H1292" s="70"/>
      <c r="I1292" s="80">
        <f t="shared" si="39"/>
        <v>0</v>
      </c>
      <c r="J1292" s="87" t="s">
        <v>91</v>
      </c>
      <c r="L1292" s="34"/>
    </row>
    <row r="1293" spans="2:12" x14ac:dyDescent="0.25">
      <c r="B1293" s="78" t="s">
        <v>1363</v>
      </c>
      <c r="C1293" s="78" t="s">
        <v>4223</v>
      </c>
      <c r="D1293" s="79" t="s">
        <v>6188</v>
      </c>
      <c r="E1293" s="76">
        <v>1750</v>
      </c>
      <c r="F1293" s="81">
        <v>3.7199999999999997E-2</v>
      </c>
      <c r="G1293" s="81">
        <f t="shared" si="38"/>
        <v>65.099999999999994</v>
      </c>
      <c r="H1293" s="70"/>
      <c r="I1293" s="80">
        <f t="shared" si="39"/>
        <v>0</v>
      </c>
      <c r="J1293" s="87" t="s">
        <v>91</v>
      </c>
      <c r="L1293" s="34"/>
    </row>
    <row r="1294" spans="2:12" x14ac:dyDescent="0.25">
      <c r="B1294" s="78" t="s">
        <v>1364</v>
      </c>
      <c r="C1294" s="78" t="s">
        <v>4224</v>
      </c>
      <c r="D1294" s="79" t="s">
        <v>6189</v>
      </c>
      <c r="E1294" s="76">
        <v>1000</v>
      </c>
      <c r="F1294" s="81">
        <v>6.2399999999999997E-2</v>
      </c>
      <c r="G1294" s="81">
        <f t="shared" si="38"/>
        <v>62.4</v>
      </c>
      <c r="H1294" s="70"/>
      <c r="I1294" s="80">
        <f t="shared" si="39"/>
        <v>0</v>
      </c>
      <c r="J1294" s="87" t="s">
        <v>91</v>
      </c>
      <c r="L1294" s="34"/>
    </row>
    <row r="1295" spans="2:12" x14ac:dyDescent="0.25">
      <c r="B1295" s="78" t="s">
        <v>1365</v>
      </c>
      <c r="C1295" s="78" t="s">
        <v>4225</v>
      </c>
      <c r="D1295" s="79" t="s">
        <v>6189</v>
      </c>
      <c r="E1295" s="76">
        <v>600</v>
      </c>
      <c r="F1295" s="81">
        <v>8.6399999999999991E-2</v>
      </c>
      <c r="G1295" s="81">
        <f t="shared" si="38"/>
        <v>51.839999999999996</v>
      </c>
      <c r="H1295" s="70"/>
      <c r="I1295" s="80">
        <f t="shared" si="39"/>
        <v>0</v>
      </c>
      <c r="J1295" s="87" t="s">
        <v>91</v>
      </c>
      <c r="L1295" s="34"/>
    </row>
    <row r="1296" spans="2:12" x14ac:dyDescent="0.25">
      <c r="B1296" s="78" t="s">
        <v>1366</v>
      </c>
      <c r="C1296" s="78" t="s">
        <v>4226</v>
      </c>
      <c r="D1296" s="79" t="s">
        <v>6154</v>
      </c>
      <c r="E1296" s="76">
        <v>1000</v>
      </c>
      <c r="F1296" s="81">
        <v>7.4399999999999994E-2</v>
      </c>
      <c r="G1296" s="81">
        <f t="shared" si="38"/>
        <v>74.399999999999991</v>
      </c>
      <c r="H1296" s="70"/>
      <c r="I1296" s="80">
        <f t="shared" si="39"/>
        <v>0</v>
      </c>
      <c r="J1296" s="87" t="s">
        <v>91</v>
      </c>
      <c r="L1296" s="34"/>
    </row>
    <row r="1297" spans="2:12" x14ac:dyDescent="0.25">
      <c r="B1297" s="78" t="s">
        <v>1367</v>
      </c>
      <c r="C1297" s="78" t="s">
        <v>4227</v>
      </c>
      <c r="D1297" s="79" t="s">
        <v>6154</v>
      </c>
      <c r="E1297" s="76">
        <v>600</v>
      </c>
      <c r="F1297" s="81">
        <v>9.7199999999999995E-2</v>
      </c>
      <c r="G1297" s="81">
        <f t="shared" si="38"/>
        <v>58.32</v>
      </c>
      <c r="H1297" s="70"/>
      <c r="I1297" s="80">
        <f t="shared" si="39"/>
        <v>0</v>
      </c>
      <c r="J1297" s="87" t="s">
        <v>91</v>
      </c>
      <c r="L1297" s="34"/>
    </row>
    <row r="1298" spans="2:12" x14ac:dyDescent="0.25">
      <c r="B1298" s="78" t="s">
        <v>1368</v>
      </c>
      <c r="C1298" s="78" t="s">
        <v>4228</v>
      </c>
      <c r="D1298" s="79" t="s">
        <v>6190</v>
      </c>
      <c r="E1298" s="76">
        <v>1000</v>
      </c>
      <c r="F1298" s="81">
        <v>7.4399999999999994E-2</v>
      </c>
      <c r="G1298" s="81">
        <f t="shared" si="38"/>
        <v>74.399999999999991</v>
      </c>
      <c r="H1298" s="70"/>
      <c r="I1298" s="80">
        <f t="shared" si="39"/>
        <v>0</v>
      </c>
      <c r="J1298" s="87" t="s">
        <v>91</v>
      </c>
      <c r="L1298" s="34"/>
    </row>
    <row r="1299" spans="2:12" x14ac:dyDescent="0.25">
      <c r="B1299" s="78" t="s">
        <v>1369</v>
      </c>
      <c r="C1299" s="78" t="s">
        <v>4229</v>
      </c>
      <c r="D1299" s="79" t="s">
        <v>6190</v>
      </c>
      <c r="E1299" s="76">
        <v>600</v>
      </c>
      <c r="F1299" s="81">
        <v>9.7199999999999995E-2</v>
      </c>
      <c r="G1299" s="81">
        <f t="shared" ref="G1299:G1362" si="40">F1299*E1299</f>
        <v>58.32</v>
      </c>
      <c r="H1299" s="70"/>
      <c r="I1299" s="80">
        <f t="shared" si="39"/>
        <v>0</v>
      </c>
      <c r="J1299" s="87" t="s">
        <v>91</v>
      </c>
      <c r="L1299" s="34"/>
    </row>
    <row r="1300" spans="2:12" x14ac:dyDescent="0.25">
      <c r="B1300" s="78" t="s">
        <v>1370</v>
      </c>
      <c r="C1300" s="78" t="s">
        <v>4230</v>
      </c>
      <c r="D1300" s="79" t="s">
        <v>5866</v>
      </c>
      <c r="E1300" s="76">
        <v>1250</v>
      </c>
      <c r="F1300" s="81">
        <v>9.7199999999999995E-2</v>
      </c>
      <c r="G1300" s="81">
        <f t="shared" si="40"/>
        <v>121.5</v>
      </c>
      <c r="H1300" s="70"/>
      <c r="I1300" s="80">
        <f t="shared" ref="I1300:I1363" si="41">H1300*G1300</f>
        <v>0</v>
      </c>
      <c r="J1300" s="87" t="s">
        <v>91</v>
      </c>
      <c r="L1300" s="34"/>
    </row>
    <row r="1301" spans="2:12" x14ac:dyDescent="0.25">
      <c r="B1301" s="78" t="s">
        <v>1371</v>
      </c>
      <c r="C1301" s="78" t="s">
        <v>4231</v>
      </c>
      <c r="D1301" s="79" t="s">
        <v>5866</v>
      </c>
      <c r="E1301" s="76">
        <v>2000</v>
      </c>
      <c r="F1301" s="81">
        <v>6.1199999999999991E-2</v>
      </c>
      <c r="G1301" s="81">
        <f t="shared" si="40"/>
        <v>122.39999999999998</v>
      </c>
      <c r="H1301" s="70"/>
      <c r="I1301" s="80">
        <f t="shared" si="41"/>
        <v>0</v>
      </c>
      <c r="J1301" s="87" t="s">
        <v>91</v>
      </c>
      <c r="L1301" s="34"/>
    </row>
    <row r="1302" spans="2:12" x14ac:dyDescent="0.25">
      <c r="B1302" s="78" t="s">
        <v>1372</v>
      </c>
      <c r="C1302" s="78" t="s">
        <v>4232</v>
      </c>
      <c r="D1302" s="79" t="s">
        <v>5866</v>
      </c>
      <c r="E1302" s="76">
        <v>1750</v>
      </c>
      <c r="F1302" s="81">
        <v>8.1600000000000006E-2</v>
      </c>
      <c r="G1302" s="81">
        <f t="shared" si="40"/>
        <v>142.80000000000001</v>
      </c>
      <c r="H1302" s="70"/>
      <c r="I1302" s="80">
        <f t="shared" si="41"/>
        <v>0</v>
      </c>
      <c r="J1302" s="87" t="s">
        <v>91</v>
      </c>
      <c r="L1302" s="34"/>
    </row>
    <row r="1303" spans="2:12" x14ac:dyDescent="0.25">
      <c r="B1303" s="78" t="s">
        <v>1373</v>
      </c>
      <c r="C1303" s="78" t="s">
        <v>4233</v>
      </c>
      <c r="D1303" s="79" t="s">
        <v>5866</v>
      </c>
      <c r="E1303" s="76">
        <v>1500</v>
      </c>
      <c r="F1303" s="81">
        <v>8.879999999999999E-2</v>
      </c>
      <c r="G1303" s="81">
        <f t="shared" si="40"/>
        <v>133.19999999999999</v>
      </c>
      <c r="H1303" s="70"/>
      <c r="I1303" s="80">
        <f t="shared" si="41"/>
        <v>0</v>
      </c>
      <c r="J1303" s="87" t="s">
        <v>91</v>
      </c>
      <c r="L1303" s="34"/>
    </row>
    <row r="1304" spans="2:12" x14ac:dyDescent="0.25">
      <c r="B1304" s="78" t="s">
        <v>1374</v>
      </c>
      <c r="C1304" s="78" t="s">
        <v>4234</v>
      </c>
      <c r="D1304" s="79" t="s">
        <v>6175</v>
      </c>
      <c r="E1304" s="76">
        <v>1250</v>
      </c>
      <c r="F1304" s="81">
        <v>0.10319999999999999</v>
      </c>
      <c r="G1304" s="81">
        <f t="shared" si="40"/>
        <v>128.99999999999997</v>
      </c>
      <c r="H1304" s="70"/>
      <c r="I1304" s="80">
        <f t="shared" si="41"/>
        <v>0</v>
      </c>
      <c r="J1304" s="87" t="s">
        <v>91</v>
      </c>
      <c r="L1304" s="34"/>
    </row>
    <row r="1305" spans="2:12" x14ac:dyDescent="0.25">
      <c r="B1305" s="78" t="s">
        <v>1375</v>
      </c>
      <c r="C1305" s="78" t="s">
        <v>4235</v>
      </c>
      <c r="D1305" s="79" t="s">
        <v>6175</v>
      </c>
      <c r="E1305" s="76">
        <v>2000</v>
      </c>
      <c r="F1305" s="81">
        <v>5.8799999999999998E-2</v>
      </c>
      <c r="G1305" s="81">
        <f t="shared" si="40"/>
        <v>117.6</v>
      </c>
      <c r="H1305" s="70"/>
      <c r="I1305" s="80">
        <f t="shared" si="41"/>
        <v>0</v>
      </c>
      <c r="J1305" s="87" t="s">
        <v>91</v>
      </c>
      <c r="L1305" s="34"/>
    </row>
    <row r="1306" spans="2:12" x14ac:dyDescent="0.25">
      <c r="B1306" s="78" t="s">
        <v>1376</v>
      </c>
      <c r="C1306" s="78" t="s">
        <v>4236</v>
      </c>
      <c r="D1306" s="79" t="s">
        <v>6175</v>
      </c>
      <c r="E1306" s="76">
        <v>1750</v>
      </c>
      <c r="F1306" s="81">
        <v>8.6399999999999991E-2</v>
      </c>
      <c r="G1306" s="81">
        <f t="shared" si="40"/>
        <v>151.19999999999999</v>
      </c>
      <c r="H1306" s="70"/>
      <c r="I1306" s="80">
        <f t="shared" si="41"/>
        <v>0</v>
      </c>
      <c r="J1306" s="87" t="s">
        <v>91</v>
      </c>
      <c r="L1306" s="34"/>
    </row>
    <row r="1307" spans="2:12" x14ac:dyDescent="0.25">
      <c r="B1307" s="78" t="s">
        <v>1377</v>
      </c>
      <c r="C1307" s="78" t="s">
        <v>4237</v>
      </c>
      <c r="D1307" s="79" t="s">
        <v>6175</v>
      </c>
      <c r="E1307" s="76">
        <v>1500</v>
      </c>
      <c r="F1307" s="81">
        <v>9.3600000000000003E-2</v>
      </c>
      <c r="G1307" s="81">
        <f t="shared" si="40"/>
        <v>140.4</v>
      </c>
      <c r="H1307" s="70"/>
      <c r="I1307" s="80">
        <f t="shared" si="41"/>
        <v>0</v>
      </c>
      <c r="J1307" s="87" t="s">
        <v>91</v>
      </c>
      <c r="L1307" s="34"/>
    </row>
    <row r="1308" spans="2:12" x14ac:dyDescent="0.25">
      <c r="B1308" s="78" t="s">
        <v>1378</v>
      </c>
      <c r="C1308" s="78" t="s">
        <v>4238</v>
      </c>
      <c r="D1308" s="79" t="s">
        <v>5834</v>
      </c>
      <c r="E1308" s="76">
        <v>1000</v>
      </c>
      <c r="F1308" s="81">
        <v>8.1600000000000006E-2</v>
      </c>
      <c r="G1308" s="81">
        <f t="shared" si="40"/>
        <v>81.600000000000009</v>
      </c>
      <c r="H1308" s="70"/>
      <c r="I1308" s="80">
        <f t="shared" si="41"/>
        <v>0</v>
      </c>
      <c r="J1308" s="87" t="s">
        <v>91</v>
      </c>
      <c r="L1308" s="34"/>
    </row>
    <row r="1309" spans="2:12" x14ac:dyDescent="0.25">
      <c r="B1309" s="78" t="s">
        <v>1379</v>
      </c>
      <c r="C1309" s="78" t="s">
        <v>4239</v>
      </c>
      <c r="D1309" s="79" t="s">
        <v>5834</v>
      </c>
      <c r="E1309" s="76">
        <v>600</v>
      </c>
      <c r="F1309" s="81">
        <v>0.10559999999999999</v>
      </c>
      <c r="G1309" s="81">
        <f t="shared" si="40"/>
        <v>63.359999999999992</v>
      </c>
      <c r="H1309" s="70"/>
      <c r="I1309" s="80">
        <f t="shared" si="41"/>
        <v>0</v>
      </c>
      <c r="J1309" s="87" t="s">
        <v>91</v>
      </c>
      <c r="L1309" s="34"/>
    </row>
    <row r="1310" spans="2:12" x14ac:dyDescent="0.25">
      <c r="B1310" s="78" t="s">
        <v>1380</v>
      </c>
      <c r="C1310" s="78" t="s">
        <v>4240</v>
      </c>
      <c r="D1310" s="79" t="s">
        <v>5897</v>
      </c>
      <c r="E1310" s="76">
        <v>1000</v>
      </c>
      <c r="F1310" s="81">
        <v>8.1600000000000006E-2</v>
      </c>
      <c r="G1310" s="81">
        <f t="shared" si="40"/>
        <v>81.600000000000009</v>
      </c>
      <c r="H1310" s="70"/>
      <c r="I1310" s="80">
        <f t="shared" si="41"/>
        <v>0</v>
      </c>
      <c r="J1310" s="87" t="s">
        <v>91</v>
      </c>
      <c r="L1310" s="34"/>
    </row>
    <row r="1311" spans="2:12" x14ac:dyDescent="0.25">
      <c r="B1311" s="78" t="s">
        <v>1381</v>
      </c>
      <c r="C1311" s="78" t="s">
        <v>4241</v>
      </c>
      <c r="D1311" s="79" t="s">
        <v>5897</v>
      </c>
      <c r="E1311" s="76">
        <v>600</v>
      </c>
      <c r="F1311" s="81">
        <v>0.10559999999999999</v>
      </c>
      <c r="G1311" s="81">
        <f t="shared" si="40"/>
        <v>63.359999999999992</v>
      </c>
      <c r="H1311" s="70"/>
      <c r="I1311" s="80">
        <f t="shared" si="41"/>
        <v>0</v>
      </c>
      <c r="J1311" s="87" t="s">
        <v>91</v>
      </c>
      <c r="L1311" s="34"/>
    </row>
    <row r="1312" spans="2:12" x14ac:dyDescent="0.25">
      <c r="B1312" s="78" t="s">
        <v>1382</v>
      </c>
      <c r="C1312" s="78" t="s">
        <v>4242</v>
      </c>
      <c r="D1312" s="79" t="s">
        <v>6191</v>
      </c>
      <c r="E1312" s="76">
        <v>1000</v>
      </c>
      <c r="F1312" s="81">
        <v>6.2399999999999997E-2</v>
      </c>
      <c r="G1312" s="81">
        <f t="shared" si="40"/>
        <v>62.4</v>
      </c>
      <c r="H1312" s="70"/>
      <c r="I1312" s="80">
        <f t="shared" si="41"/>
        <v>0</v>
      </c>
      <c r="J1312" s="87" t="s">
        <v>91</v>
      </c>
      <c r="L1312" s="34"/>
    </row>
    <row r="1313" spans="2:12" x14ac:dyDescent="0.25">
      <c r="B1313" s="78" t="s">
        <v>1383</v>
      </c>
      <c r="C1313" s="78" t="s">
        <v>4243</v>
      </c>
      <c r="D1313" s="79" t="s">
        <v>6191</v>
      </c>
      <c r="E1313" s="76">
        <v>600</v>
      </c>
      <c r="F1313" s="81">
        <v>8.6399999999999991E-2</v>
      </c>
      <c r="G1313" s="81">
        <f t="shared" si="40"/>
        <v>51.839999999999996</v>
      </c>
      <c r="H1313" s="70"/>
      <c r="I1313" s="80">
        <f t="shared" si="41"/>
        <v>0</v>
      </c>
      <c r="J1313" s="87" t="s">
        <v>91</v>
      </c>
      <c r="L1313" s="34"/>
    </row>
    <row r="1314" spans="2:12" x14ac:dyDescent="0.25">
      <c r="B1314" s="78" t="s">
        <v>1384</v>
      </c>
      <c r="C1314" s="78" t="s">
        <v>4244</v>
      </c>
      <c r="D1314" s="79" t="s">
        <v>5814</v>
      </c>
      <c r="E1314" s="76">
        <v>1000</v>
      </c>
      <c r="F1314" s="81">
        <v>6.2399999999999997E-2</v>
      </c>
      <c r="G1314" s="81">
        <f t="shared" si="40"/>
        <v>62.4</v>
      </c>
      <c r="H1314" s="70"/>
      <c r="I1314" s="80">
        <f t="shared" si="41"/>
        <v>0</v>
      </c>
      <c r="J1314" s="87" t="s">
        <v>91</v>
      </c>
      <c r="L1314" s="34"/>
    </row>
    <row r="1315" spans="2:12" x14ac:dyDescent="0.25">
      <c r="B1315" s="78" t="s">
        <v>1385</v>
      </c>
      <c r="C1315" s="78" t="s">
        <v>4245</v>
      </c>
      <c r="D1315" s="79" t="s">
        <v>5814</v>
      </c>
      <c r="E1315" s="76">
        <v>600</v>
      </c>
      <c r="F1315" s="81">
        <v>8.6399999999999991E-2</v>
      </c>
      <c r="G1315" s="81">
        <f t="shared" si="40"/>
        <v>51.839999999999996</v>
      </c>
      <c r="H1315" s="70"/>
      <c r="I1315" s="80">
        <f t="shared" si="41"/>
        <v>0</v>
      </c>
      <c r="J1315" s="87" t="s">
        <v>91</v>
      </c>
      <c r="L1315" s="34"/>
    </row>
    <row r="1316" spans="2:12" x14ac:dyDescent="0.25">
      <c r="B1316" s="78" t="s">
        <v>1386</v>
      </c>
      <c r="C1316" s="78" t="s">
        <v>4246</v>
      </c>
      <c r="D1316" s="79" t="s">
        <v>5814</v>
      </c>
      <c r="E1316" s="76">
        <v>1000</v>
      </c>
      <c r="F1316" s="81">
        <v>8.1600000000000006E-2</v>
      </c>
      <c r="G1316" s="81">
        <f t="shared" si="40"/>
        <v>81.600000000000009</v>
      </c>
      <c r="H1316" s="70"/>
      <c r="I1316" s="80">
        <f t="shared" si="41"/>
        <v>0</v>
      </c>
      <c r="J1316" s="87" t="s">
        <v>91</v>
      </c>
      <c r="L1316" s="34"/>
    </row>
    <row r="1317" spans="2:12" x14ac:dyDescent="0.25">
      <c r="B1317" s="78" t="s">
        <v>1387</v>
      </c>
      <c r="C1317" s="78" t="s">
        <v>4247</v>
      </c>
      <c r="D1317" s="79" t="s">
        <v>5814</v>
      </c>
      <c r="E1317" s="76">
        <v>600</v>
      </c>
      <c r="F1317" s="81">
        <v>0.10559999999999999</v>
      </c>
      <c r="G1317" s="81">
        <f t="shared" si="40"/>
        <v>63.359999999999992</v>
      </c>
      <c r="H1317" s="70"/>
      <c r="I1317" s="80">
        <f t="shared" si="41"/>
        <v>0</v>
      </c>
      <c r="J1317" s="87" t="s">
        <v>91</v>
      </c>
      <c r="L1317" s="34"/>
    </row>
    <row r="1318" spans="2:12" x14ac:dyDescent="0.25">
      <c r="B1318" s="78" t="s">
        <v>1388</v>
      </c>
      <c r="C1318" s="78" t="s">
        <v>4248</v>
      </c>
      <c r="D1318" s="79" t="s">
        <v>6156</v>
      </c>
      <c r="E1318" s="76">
        <v>1250</v>
      </c>
      <c r="F1318" s="81">
        <v>0.1152</v>
      </c>
      <c r="G1318" s="81">
        <f t="shared" si="40"/>
        <v>144</v>
      </c>
      <c r="H1318" s="70"/>
      <c r="I1318" s="80">
        <f t="shared" si="41"/>
        <v>0</v>
      </c>
      <c r="J1318" s="87" t="s">
        <v>91</v>
      </c>
      <c r="L1318" s="34"/>
    </row>
    <row r="1319" spans="2:12" x14ac:dyDescent="0.25">
      <c r="B1319" s="78" t="s">
        <v>1389</v>
      </c>
      <c r="C1319" s="78" t="s">
        <v>4249</v>
      </c>
      <c r="D1319" s="79" t="s">
        <v>6156</v>
      </c>
      <c r="E1319" s="76">
        <v>2000</v>
      </c>
      <c r="F1319" s="81">
        <v>7.4399999999999994E-2</v>
      </c>
      <c r="G1319" s="81">
        <f t="shared" si="40"/>
        <v>148.79999999999998</v>
      </c>
      <c r="H1319" s="70"/>
      <c r="I1319" s="80">
        <f t="shared" si="41"/>
        <v>0</v>
      </c>
      <c r="J1319" s="87" t="s">
        <v>91</v>
      </c>
      <c r="L1319" s="34"/>
    </row>
    <row r="1320" spans="2:12" x14ac:dyDescent="0.25">
      <c r="B1320" s="78" t="s">
        <v>1390</v>
      </c>
      <c r="C1320" s="78" t="s">
        <v>4250</v>
      </c>
      <c r="D1320" s="79" t="s">
        <v>6156</v>
      </c>
      <c r="E1320" s="76">
        <v>1750</v>
      </c>
      <c r="F1320" s="81">
        <v>0.10200000000000001</v>
      </c>
      <c r="G1320" s="81">
        <f t="shared" si="40"/>
        <v>178.5</v>
      </c>
      <c r="H1320" s="70"/>
      <c r="I1320" s="80">
        <f t="shared" si="41"/>
        <v>0</v>
      </c>
      <c r="J1320" s="87" t="s">
        <v>91</v>
      </c>
      <c r="L1320" s="34"/>
    </row>
    <row r="1321" spans="2:12" x14ac:dyDescent="0.25">
      <c r="B1321" s="78" t="s">
        <v>1391</v>
      </c>
      <c r="C1321" s="78" t="s">
        <v>4251</v>
      </c>
      <c r="D1321" s="79" t="s">
        <v>6156</v>
      </c>
      <c r="E1321" s="76">
        <v>1500</v>
      </c>
      <c r="F1321" s="81">
        <v>0.10919999999999999</v>
      </c>
      <c r="G1321" s="81">
        <f t="shared" si="40"/>
        <v>163.79999999999998</v>
      </c>
      <c r="H1321" s="70"/>
      <c r="I1321" s="80">
        <f t="shared" si="41"/>
        <v>0</v>
      </c>
      <c r="J1321" s="87" t="s">
        <v>91</v>
      </c>
      <c r="L1321" s="34"/>
    </row>
    <row r="1322" spans="2:12" x14ac:dyDescent="0.25">
      <c r="B1322" s="78" t="s">
        <v>1392</v>
      </c>
      <c r="C1322" s="78" t="s">
        <v>4252</v>
      </c>
      <c r="D1322" s="79" t="s">
        <v>6124</v>
      </c>
      <c r="E1322" s="76">
        <v>1000</v>
      </c>
      <c r="F1322" s="81">
        <v>8.1600000000000006E-2</v>
      </c>
      <c r="G1322" s="81">
        <f t="shared" si="40"/>
        <v>81.600000000000009</v>
      </c>
      <c r="H1322" s="70"/>
      <c r="I1322" s="80">
        <f t="shared" si="41"/>
        <v>0</v>
      </c>
      <c r="J1322" s="87" t="s">
        <v>91</v>
      </c>
      <c r="L1322" s="34"/>
    </row>
    <row r="1323" spans="2:12" x14ac:dyDescent="0.25">
      <c r="B1323" s="78" t="s">
        <v>1393</v>
      </c>
      <c r="C1323" s="78" t="s">
        <v>4253</v>
      </c>
      <c r="D1323" s="79" t="s">
        <v>6124</v>
      </c>
      <c r="E1323" s="76">
        <v>600</v>
      </c>
      <c r="F1323" s="81">
        <v>0.10559999999999999</v>
      </c>
      <c r="G1323" s="81">
        <f t="shared" si="40"/>
        <v>63.359999999999992</v>
      </c>
      <c r="H1323" s="70"/>
      <c r="I1323" s="80">
        <f t="shared" si="41"/>
        <v>0</v>
      </c>
      <c r="J1323" s="87" t="s">
        <v>91</v>
      </c>
      <c r="L1323" s="34"/>
    </row>
    <row r="1324" spans="2:12" x14ac:dyDescent="0.25">
      <c r="B1324" s="78" t="s">
        <v>1394</v>
      </c>
      <c r="C1324" s="78" t="s">
        <v>4254</v>
      </c>
      <c r="D1324" s="79" t="s">
        <v>6154</v>
      </c>
      <c r="E1324" s="76">
        <v>1000</v>
      </c>
      <c r="F1324" s="81">
        <v>8.1600000000000006E-2</v>
      </c>
      <c r="G1324" s="81">
        <f t="shared" si="40"/>
        <v>81.600000000000009</v>
      </c>
      <c r="H1324" s="70"/>
      <c r="I1324" s="80">
        <f t="shared" si="41"/>
        <v>0</v>
      </c>
      <c r="J1324" s="87" t="s">
        <v>91</v>
      </c>
      <c r="L1324" s="34"/>
    </row>
    <row r="1325" spans="2:12" x14ac:dyDescent="0.25">
      <c r="B1325" s="78" t="s">
        <v>1395</v>
      </c>
      <c r="C1325" s="78" t="s">
        <v>4255</v>
      </c>
      <c r="D1325" s="79" t="s">
        <v>6154</v>
      </c>
      <c r="E1325" s="76">
        <v>600</v>
      </c>
      <c r="F1325" s="81">
        <v>0.10559999999999999</v>
      </c>
      <c r="G1325" s="81">
        <f t="shared" si="40"/>
        <v>63.359999999999992</v>
      </c>
      <c r="H1325" s="70"/>
      <c r="I1325" s="80">
        <f t="shared" si="41"/>
        <v>0</v>
      </c>
      <c r="J1325" s="87" t="s">
        <v>91</v>
      </c>
      <c r="L1325" s="34"/>
    </row>
    <row r="1326" spans="2:12" x14ac:dyDescent="0.25">
      <c r="B1326" s="78" t="s">
        <v>1396</v>
      </c>
      <c r="C1326" s="78" t="s">
        <v>4256</v>
      </c>
      <c r="D1326" s="79" t="s">
        <v>5850</v>
      </c>
      <c r="E1326" s="76">
        <v>1000</v>
      </c>
      <c r="F1326" s="81">
        <v>5.5199999999999999E-2</v>
      </c>
      <c r="G1326" s="81">
        <f t="shared" si="40"/>
        <v>55.199999999999996</v>
      </c>
      <c r="H1326" s="70"/>
      <c r="I1326" s="80">
        <f t="shared" si="41"/>
        <v>0</v>
      </c>
      <c r="J1326" s="87" t="s">
        <v>91</v>
      </c>
      <c r="L1326" s="34"/>
    </row>
    <row r="1327" spans="2:12" x14ac:dyDescent="0.25">
      <c r="B1327" s="78" t="s">
        <v>1397</v>
      </c>
      <c r="C1327" s="78" t="s">
        <v>4257</v>
      </c>
      <c r="D1327" s="79" t="s">
        <v>5850</v>
      </c>
      <c r="E1327" s="76">
        <v>600</v>
      </c>
      <c r="F1327" s="81">
        <v>7.0799999999999988E-2</v>
      </c>
      <c r="G1327" s="81">
        <f t="shared" si="40"/>
        <v>42.47999999999999</v>
      </c>
      <c r="H1327" s="70"/>
      <c r="I1327" s="80">
        <f t="shared" si="41"/>
        <v>0</v>
      </c>
      <c r="J1327" s="87" t="s">
        <v>91</v>
      </c>
      <c r="L1327" s="34"/>
    </row>
    <row r="1328" spans="2:12" x14ac:dyDescent="0.25">
      <c r="B1328" s="78" t="s">
        <v>1398</v>
      </c>
      <c r="C1328" s="78" t="s">
        <v>4258</v>
      </c>
      <c r="D1328" s="79" t="s">
        <v>6192</v>
      </c>
      <c r="E1328" s="76">
        <v>1000</v>
      </c>
      <c r="F1328" s="81">
        <v>8.1600000000000006E-2</v>
      </c>
      <c r="G1328" s="81">
        <f t="shared" si="40"/>
        <v>81.600000000000009</v>
      </c>
      <c r="H1328" s="70"/>
      <c r="I1328" s="80">
        <f t="shared" si="41"/>
        <v>0</v>
      </c>
      <c r="J1328" s="87" t="s">
        <v>91</v>
      </c>
      <c r="L1328" s="34"/>
    </row>
    <row r="1329" spans="2:12" x14ac:dyDescent="0.25">
      <c r="B1329" s="78" t="s">
        <v>1399</v>
      </c>
      <c r="C1329" s="78" t="s">
        <v>4259</v>
      </c>
      <c r="D1329" s="79" t="s">
        <v>6192</v>
      </c>
      <c r="E1329" s="76">
        <v>600</v>
      </c>
      <c r="F1329" s="81">
        <v>0.10559999999999999</v>
      </c>
      <c r="G1329" s="81">
        <f t="shared" si="40"/>
        <v>63.359999999999992</v>
      </c>
      <c r="H1329" s="70"/>
      <c r="I1329" s="80">
        <f t="shared" si="41"/>
        <v>0</v>
      </c>
      <c r="J1329" s="87" t="s">
        <v>91</v>
      </c>
      <c r="L1329" s="34"/>
    </row>
    <row r="1330" spans="2:12" x14ac:dyDescent="0.25">
      <c r="B1330" s="78" t="s">
        <v>1400</v>
      </c>
      <c r="C1330" s="78" t="s">
        <v>4260</v>
      </c>
      <c r="D1330" s="79" t="s">
        <v>5850</v>
      </c>
      <c r="E1330" s="76">
        <v>1000</v>
      </c>
      <c r="F1330" s="81">
        <v>7.4399999999999994E-2</v>
      </c>
      <c r="G1330" s="81">
        <f t="shared" si="40"/>
        <v>74.399999999999991</v>
      </c>
      <c r="H1330" s="70"/>
      <c r="I1330" s="80">
        <f t="shared" si="41"/>
        <v>0</v>
      </c>
      <c r="J1330" s="87" t="s">
        <v>91</v>
      </c>
      <c r="L1330" s="34"/>
    </row>
    <row r="1331" spans="2:12" x14ac:dyDescent="0.25">
      <c r="B1331" s="78" t="s">
        <v>1401</v>
      </c>
      <c r="C1331" s="78" t="s">
        <v>4261</v>
      </c>
      <c r="D1331" s="79" t="s">
        <v>5850</v>
      </c>
      <c r="E1331" s="76">
        <v>600</v>
      </c>
      <c r="F1331" s="81">
        <v>9.7199999999999995E-2</v>
      </c>
      <c r="G1331" s="81">
        <f t="shared" si="40"/>
        <v>58.32</v>
      </c>
      <c r="H1331" s="70"/>
      <c r="I1331" s="80">
        <f t="shared" si="41"/>
        <v>0</v>
      </c>
      <c r="J1331" s="87" t="s">
        <v>91</v>
      </c>
      <c r="L1331" s="34"/>
    </row>
    <row r="1332" spans="2:12" x14ac:dyDescent="0.25">
      <c r="B1332" s="78" t="s">
        <v>1402</v>
      </c>
      <c r="C1332" s="78" t="s">
        <v>4262</v>
      </c>
      <c r="D1332" s="79" t="s">
        <v>5815</v>
      </c>
      <c r="E1332" s="76">
        <v>1000</v>
      </c>
      <c r="F1332" s="81">
        <v>6.2399999999999997E-2</v>
      </c>
      <c r="G1332" s="81">
        <f t="shared" si="40"/>
        <v>62.4</v>
      </c>
      <c r="H1332" s="70"/>
      <c r="I1332" s="80">
        <f t="shared" si="41"/>
        <v>0</v>
      </c>
      <c r="J1332" s="87" t="s">
        <v>91</v>
      </c>
      <c r="L1332" s="34"/>
    </row>
    <row r="1333" spans="2:12" x14ac:dyDescent="0.25">
      <c r="B1333" s="78" t="s">
        <v>1403</v>
      </c>
      <c r="C1333" s="78" t="s">
        <v>4263</v>
      </c>
      <c r="D1333" s="79" t="s">
        <v>5815</v>
      </c>
      <c r="E1333" s="76">
        <v>600</v>
      </c>
      <c r="F1333" s="81">
        <v>8.6399999999999991E-2</v>
      </c>
      <c r="G1333" s="81">
        <f t="shared" si="40"/>
        <v>51.839999999999996</v>
      </c>
      <c r="H1333" s="70"/>
      <c r="I1333" s="80">
        <f t="shared" si="41"/>
        <v>0</v>
      </c>
      <c r="J1333" s="87" t="s">
        <v>91</v>
      </c>
      <c r="L1333" s="34"/>
    </row>
    <row r="1334" spans="2:12" x14ac:dyDescent="0.25">
      <c r="B1334" s="78" t="s">
        <v>1404</v>
      </c>
      <c r="C1334" s="78" t="s">
        <v>4264</v>
      </c>
      <c r="D1334" s="79" t="s">
        <v>5897</v>
      </c>
      <c r="E1334" s="76">
        <v>1000</v>
      </c>
      <c r="F1334" s="81">
        <v>7.4399999999999994E-2</v>
      </c>
      <c r="G1334" s="81">
        <f t="shared" si="40"/>
        <v>74.399999999999991</v>
      </c>
      <c r="H1334" s="70"/>
      <c r="I1334" s="80">
        <f t="shared" si="41"/>
        <v>0</v>
      </c>
      <c r="J1334" s="87" t="s">
        <v>91</v>
      </c>
      <c r="L1334" s="34"/>
    </row>
    <row r="1335" spans="2:12" x14ac:dyDescent="0.25">
      <c r="B1335" s="78" t="s">
        <v>1405</v>
      </c>
      <c r="C1335" s="78" t="s">
        <v>4265</v>
      </c>
      <c r="D1335" s="79" t="s">
        <v>5897</v>
      </c>
      <c r="E1335" s="76">
        <v>600</v>
      </c>
      <c r="F1335" s="81">
        <v>9.7199999999999995E-2</v>
      </c>
      <c r="G1335" s="81">
        <f t="shared" si="40"/>
        <v>58.32</v>
      </c>
      <c r="H1335" s="70"/>
      <c r="I1335" s="80">
        <f t="shared" si="41"/>
        <v>0</v>
      </c>
      <c r="J1335" s="87" t="s">
        <v>91</v>
      </c>
      <c r="L1335" s="34"/>
    </row>
    <row r="1336" spans="2:12" x14ac:dyDescent="0.25">
      <c r="B1336" s="78" t="s">
        <v>1406</v>
      </c>
      <c r="C1336" s="78" t="s">
        <v>4266</v>
      </c>
      <c r="D1336" s="79" t="s">
        <v>5850</v>
      </c>
      <c r="E1336" s="76">
        <v>1000</v>
      </c>
      <c r="F1336" s="81">
        <v>8.1600000000000006E-2</v>
      </c>
      <c r="G1336" s="81">
        <f t="shared" si="40"/>
        <v>81.600000000000009</v>
      </c>
      <c r="H1336" s="70"/>
      <c r="I1336" s="80">
        <f t="shared" si="41"/>
        <v>0</v>
      </c>
      <c r="J1336" s="87" t="s">
        <v>91</v>
      </c>
      <c r="L1336" s="34"/>
    </row>
    <row r="1337" spans="2:12" x14ac:dyDescent="0.25">
      <c r="B1337" s="78" t="s">
        <v>1407</v>
      </c>
      <c r="C1337" s="78" t="s">
        <v>4267</v>
      </c>
      <c r="D1337" s="79" t="s">
        <v>5850</v>
      </c>
      <c r="E1337" s="76">
        <v>600</v>
      </c>
      <c r="F1337" s="81">
        <v>0.10559999999999999</v>
      </c>
      <c r="G1337" s="81">
        <f t="shared" si="40"/>
        <v>63.359999999999992</v>
      </c>
      <c r="H1337" s="70"/>
      <c r="I1337" s="80">
        <f t="shared" si="41"/>
        <v>0</v>
      </c>
      <c r="J1337" s="87" t="s">
        <v>91</v>
      </c>
      <c r="L1337" s="34"/>
    </row>
    <row r="1338" spans="2:12" x14ac:dyDescent="0.25">
      <c r="B1338" s="78" t="s">
        <v>1408</v>
      </c>
      <c r="C1338" s="78" t="s">
        <v>4268</v>
      </c>
      <c r="D1338" s="79" t="s">
        <v>6193</v>
      </c>
      <c r="E1338" s="76">
        <v>1000</v>
      </c>
      <c r="F1338" s="81">
        <v>6.2399999999999997E-2</v>
      </c>
      <c r="G1338" s="81">
        <f t="shared" si="40"/>
        <v>62.4</v>
      </c>
      <c r="H1338" s="70"/>
      <c r="I1338" s="80">
        <f t="shared" si="41"/>
        <v>0</v>
      </c>
      <c r="J1338" s="87" t="s">
        <v>91</v>
      </c>
      <c r="L1338" s="34"/>
    </row>
    <row r="1339" spans="2:12" x14ac:dyDescent="0.25">
      <c r="B1339" s="78" t="s">
        <v>1409</v>
      </c>
      <c r="C1339" s="78" t="s">
        <v>4269</v>
      </c>
      <c r="D1339" s="79" t="s">
        <v>6193</v>
      </c>
      <c r="E1339" s="76">
        <v>600</v>
      </c>
      <c r="F1339" s="81">
        <v>8.6399999999999991E-2</v>
      </c>
      <c r="G1339" s="81">
        <f t="shared" si="40"/>
        <v>51.839999999999996</v>
      </c>
      <c r="H1339" s="70"/>
      <c r="I1339" s="80">
        <f t="shared" si="41"/>
        <v>0</v>
      </c>
      <c r="J1339" s="87" t="s">
        <v>91</v>
      </c>
      <c r="L1339" s="34"/>
    </row>
    <row r="1340" spans="2:12" x14ac:dyDescent="0.25">
      <c r="B1340" s="78" t="s">
        <v>1410</v>
      </c>
      <c r="C1340" s="78" t="s">
        <v>4270</v>
      </c>
      <c r="D1340" s="79" t="s">
        <v>5897</v>
      </c>
      <c r="E1340" s="76">
        <v>1000</v>
      </c>
      <c r="F1340" s="81">
        <v>8.1600000000000006E-2</v>
      </c>
      <c r="G1340" s="81">
        <f t="shared" si="40"/>
        <v>81.600000000000009</v>
      </c>
      <c r="H1340" s="70"/>
      <c r="I1340" s="80">
        <f t="shared" si="41"/>
        <v>0</v>
      </c>
      <c r="J1340" s="87" t="s">
        <v>91</v>
      </c>
      <c r="L1340" s="34"/>
    </row>
    <row r="1341" spans="2:12" x14ac:dyDescent="0.25">
      <c r="B1341" s="78" t="s">
        <v>1411</v>
      </c>
      <c r="C1341" s="78" t="s">
        <v>4271</v>
      </c>
      <c r="D1341" s="79" t="s">
        <v>5897</v>
      </c>
      <c r="E1341" s="76">
        <v>600</v>
      </c>
      <c r="F1341" s="81">
        <v>0.10559999999999999</v>
      </c>
      <c r="G1341" s="81">
        <f t="shared" si="40"/>
        <v>63.359999999999992</v>
      </c>
      <c r="H1341" s="70"/>
      <c r="I1341" s="80">
        <f t="shared" si="41"/>
        <v>0</v>
      </c>
      <c r="J1341" s="87" t="s">
        <v>91</v>
      </c>
      <c r="L1341" s="34"/>
    </row>
    <row r="1342" spans="2:12" x14ac:dyDescent="0.25">
      <c r="B1342" s="78" t="s">
        <v>1412</v>
      </c>
      <c r="C1342" s="78" t="s">
        <v>4272</v>
      </c>
      <c r="D1342" s="79" t="s">
        <v>5814</v>
      </c>
      <c r="E1342" s="76">
        <v>1000</v>
      </c>
      <c r="F1342" s="81">
        <v>8.1600000000000006E-2</v>
      </c>
      <c r="G1342" s="81">
        <f t="shared" si="40"/>
        <v>81.600000000000009</v>
      </c>
      <c r="H1342" s="70"/>
      <c r="I1342" s="80">
        <f t="shared" si="41"/>
        <v>0</v>
      </c>
      <c r="J1342" s="87" t="s">
        <v>91</v>
      </c>
      <c r="L1342" s="34"/>
    </row>
    <row r="1343" spans="2:12" x14ac:dyDescent="0.25">
      <c r="B1343" s="78" t="s">
        <v>1413</v>
      </c>
      <c r="C1343" s="78" t="s">
        <v>4273</v>
      </c>
      <c r="D1343" s="79" t="s">
        <v>5814</v>
      </c>
      <c r="E1343" s="76">
        <v>600</v>
      </c>
      <c r="F1343" s="81">
        <v>0.10559999999999999</v>
      </c>
      <c r="G1343" s="81">
        <f t="shared" si="40"/>
        <v>63.359999999999992</v>
      </c>
      <c r="H1343" s="70"/>
      <c r="I1343" s="80">
        <f t="shared" si="41"/>
        <v>0</v>
      </c>
      <c r="J1343" s="87" t="s">
        <v>91</v>
      </c>
      <c r="L1343" s="34"/>
    </row>
    <row r="1344" spans="2:12" x14ac:dyDescent="0.25">
      <c r="B1344" s="78" t="s">
        <v>1414</v>
      </c>
      <c r="C1344" s="78" t="s">
        <v>4274</v>
      </c>
      <c r="D1344" s="79" t="s">
        <v>5815</v>
      </c>
      <c r="E1344" s="76">
        <v>1000</v>
      </c>
      <c r="F1344" s="81">
        <v>8.1600000000000006E-2</v>
      </c>
      <c r="G1344" s="81">
        <f t="shared" si="40"/>
        <v>81.600000000000009</v>
      </c>
      <c r="H1344" s="70"/>
      <c r="I1344" s="80">
        <f t="shared" si="41"/>
        <v>0</v>
      </c>
      <c r="J1344" s="87" t="s">
        <v>91</v>
      </c>
      <c r="L1344" s="34"/>
    </row>
    <row r="1345" spans="2:12" x14ac:dyDescent="0.25">
      <c r="B1345" s="78" t="s">
        <v>1415</v>
      </c>
      <c r="C1345" s="78" t="s">
        <v>4275</v>
      </c>
      <c r="D1345" s="79" t="s">
        <v>5815</v>
      </c>
      <c r="E1345" s="76">
        <v>600</v>
      </c>
      <c r="F1345" s="81">
        <v>0.10559999999999999</v>
      </c>
      <c r="G1345" s="81">
        <f t="shared" si="40"/>
        <v>63.359999999999992</v>
      </c>
      <c r="H1345" s="70"/>
      <c r="I1345" s="80">
        <f t="shared" si="41"/>
        <v>0</v>
      </c>
      <c r="J1345" s="87" t="s">
        <v>91</v>
      </c>
      <c r="L1345" s="34"/>
    </row>
    <row r="1346" spans="2:12" x14ac:dyDescent="0.25">
      <c r="B1346" s="78" t="s">
        <v>1416</v>
      </c>
      <c r="C1346" s="78" t="s">
        <v>4276</v>
      </c>
      <c r="D1346" s="79" t="s">
        <v>5815</v>
      </c>
      <c r="E1346" s="76">
        <v>1000</v>
      </c>
      <c r="F1346" s="81">
        <v>8.1600000000000006E-2</v>
      </c>
      <c r="G1346" s="81">
        <f t="shared" si="40"/>
        <v>81.600000000000009</v>
      </c>
      <c r="H1346" s="70"/>
      <c r="I1346" s="80">
        <f t="shared" si="41"/>
        <v>0</v>
      </c>
      <c r="J1346" s="87" t="s">
        <v>91</v>
      </c>
      <c r="L1346" s="34"/>
    </row>
    <row r="1347" spans="2:12" x14ac:dyDescent="0.25">
      <c r="B1347" s="78" t="s">
        <v>1417</v>
      </c>
      <c r="C1347" s="78" t="s">
        <v>4277</v>
      </c>
      <c r="D1347" s="79" t="s">
        <v>5815</v>
      </c>
      <c r="E1347" s="76">
        <v>600</v>
      </c>
      <c r="F1347" s="81">
        <v>0.10559999999999999</v>
      </c>
      <c r="G1347" s="81">
        <f t="shared" si="40"/>
        <v>63.359999999999992</v>
      </c>
      <c r="H1347" s="70"/>
      <c r="I1347" s="80">
        <f t="shared" si="41"/>
        <v>0</v>
      </c>
      <c r="J1347" s="87" t="s">
        <v>91</v>
      </c>
      <c r="L1347" s="34"/>
    </row>
    <row r="1348" spans="2:12" x14ac:dyDescent="0.25">
      <c r="B1348" s="78" t="s">
        <v>1418</v>
      </c>
      <c r="C1348" s="78" t="s">
        <v>4278</v>
      </c>
      <c r="D1348" s="79" t="s">
        <v>6124</v>
      </c>
      <c r="E1348" s="76">
        <v>1000</v>
      </c>
      <c r="F1348" s="81">
        <v>8.1600000000000006E-2</v>
      </c>
      <c r="G1348" s="81">
        <f t="shared" si="40"/>
        <v>81.600000000000009</v>
      </c>
      <c r="H1348" s="70"/>
      <c r="I1348" s="80">
        <f t="shared" si="41"/>
        <v>0</v>
      </c>
      <c r="J1348" s="87" t="s">
        <v>91</v>
      </c>
      <c r="L1348" s="34"/>
    </row>
    <row r="1349" spans="2:12" x14ac:dyDescent="0.25">
      <c r="B1349" s="78" t="s">
        <v>1419</v>
      </c>
      <c r="C1349" s="78" t="s">
        <v>4279</v>
      </c>
      <c r="D1349" s="79" t="s">
        <v>6124</v>
      </c>
      <c r="E1349" s="76">
        <v>600</v>
      </c>
      <c r="F1349" s="81">
        <v>0.10559999999999999</v>
      </c>
      <c r="G1349" s="81">
        <f t="shared" si="40"/>
        <v>63.359999999999992</v>
      </c>
      <c r="H1349" s="70"/>
      <c r="I1349" s="80">
        <f t="shared" si="41"/>
        <v>0</v>
      </c>
      <c r="J1349" s="87" t="s">
        <v>91</v>
      </c>
      <c r="L1349" s="34"/>
    </row>
    <row r="1350" spans="2:12" x14ac:dyDescent="0.25">
      <c r="B1350" s="78" t="s">
        <v>1420</v>
      </c>
      <c r="C1350" s="78" t="s">
        <v>4280</v>
      </c>
      <c r="D1350" s="79" t="s">
        <v>5815</v>
      </c>
      <c r="E1350" s="76">
        <v>1000</v>
      </c>
      <c r="F1350" s="81">
        <v>8.1600000000000006E-2</v>
      </c>
      <c r="G1350" s="81">
        <f t="shared" si="40"/>
        <v>81.600000000000009</v>
      </c>
      <c r="H1350" s="70"/>
      <c r="I1350" s="80">
        <f t="shared" si="41"/>
        <v>0</v>
      </c>
      <c r="J1350" s="87" t="s">
        <v>91</v>
      </c>
      <c r="L1350" s="34"/>
    </row>
    <row r="1351" spans="2:12" x14ac:dyDescent="0.25">
      <c r="B1351" s="78" t="s">
        <v>1421</v>
      </c>
      <c r="C1351" s="78" t="s">
        <v>4281</v>
      </c>
      <c r="D1351" s="79" t="s">
        <v>5815</v>
      </c>
      <c r="E1351" s="76">
        <v>600</v>
      </c>
      <c r="F1351" s="81">
        <v>0.10559999999999999</v>
      </c>
      <c r="G1351" s="81">
        <f t="shared" si="40"/>
        <v>63.359999999999992</v>
      </c>
      <c r="H1351" s="70"/>
      <c r="I1351" s="80">
        <f t="shared" si="41"/>
        <v>0</v>
      </c>
      <c r="J1351" s="87" t="s">
        <v>91</v>
      </c>
      <c r="L1351" s="34"/>
    </row>
    <row r="1352" spans="2:12" x14ac:dyDescent="0.25">
      <c r="B1352" s="78" t="s">
        <v>1422</v>
      </c>
      <c r="C1352" s="78" t="s">
        <v>4282</v>
      </c>
      <c r="D1352" s="79" t="s">
        <v>5992</v>
      </c>
      <c r="E1352" s="76">
        <v>1000</v>
      </c>
      <c r="F1352" s="81">
        <v>5.5199999999999999E-2</v>
      </c>
      <c r="G1352" s="81">
        <f t="shared" si="40"/>
        <v>55.199999999999996</v>
      </c>
      <c r="H1352" s="70"/>
      <c r="I1352" s="80">
        <f t="shared" si="41"/>
        <v>0</v>
      </c>
      <c r="J1352" s="87" t="s">
        <v>91</v>
      </c>
      <c r="L1352" s="34"/>
    </row>
    <row r="1353" spans="2:12" x14ac:dyDescent="0.25">
      <c r="B1353" s="78" t="s">
        <v>1423</v>
      </c>
      <c r="C1353" s="78" t="s">
        <v>4283</v>
      </c>
      <c r="D1353" s="79" t="s">
        <v>5992</v>
      </c>
      <c r="E1353" s="76">
        <v>600</v>
      </c>
      <c r="F1353" s="81">
        <v>7.0799999999999988E-2</v>
      </c>
      <c r="G1353" s="81">
        <f t="shared" si="40"/>
        <v>42.47999999999999</v>
      </c>
      <c r="H1353" s="70"/>
      <c r="I1353" s="80">
        <f t="shared" si="41"/>
        <v>0</v>
      </c>
      <c r="J1353" s="87" t="s">
        <v>91</v>
      </c>
      <c r="L1353" s="34"/>
    </row>
    <row r="1354" spans="2:12" x14ac:dyDescent="0.25">
      <c r="B1354" s="78" t="s">
        <v>1424</v>
      </c>
      <c r="C1354" s="78" t="s">
        <v>4284</v>
      </c>
      <c r="D1354" s="79" t="s">
        <v>6155</v>
      </c>
      <c r="E1354" s="76">
        <v>1250</v>
      </c>
      <c r="F1354" s="81">
        <v>0.1152</v>
      </c>
      <c r="G1354" s="81">
        <f t="shared" si="40"/>
        <v>144</v>
      </c>
      <c r="H1354" s="70"/>
      <c r="I1354" s="80">
        <f t="shared" si="41"/>
        <v>0</v>
      </c>
      <c r="J1354" s="87" t="s">
        <v>91</v>
      </c>
      <c r="L1354" s="34"/>
    </row>
    <row r="1355" spans="2:12" x14ac:dyDescent="0.25">
      <c r="B1355" s="78" t="s">
        <v>1425</v>
      </c>
      <c r="C1355" s="78" t="s">
        <v>4285</v>
      </c>
      <c r="D1355" s="79" t="s">
        <v>6155</v>
      </c>
      <c r="E1355" s="76">
        <v>2000</v>
      </c>
      <c r="F1355" s="81">
        <v>7.4399999999999994E-2</v>
      </c>
      <c r="G1355" s="81">
        <f t="shared" si="40"/>
        <v>148.79999999999998</v>
      </c>
      <c r="H1355" s="70"/>
      <c r="I1355" s="80">
        <f t="shared" si="41"/>
        <v>0</v>
      </c>
      <c r="J1355" s="87" t="s">
        <v>91</v>
      </c>
      <c r="L1355" s="34"/>
    </row>
    <row r="1356" spans="2:12" x14ac:dyDescent="0.25">
      <c r="B1356" s="78" t="s">
        <v>1426</v>
      </c>
      <c r="C1356" s="78" t="s">
        <v>4286</v>
      </c>
      <c r="D1356" s="79" t="s">
        <v>6155</v>
      </c>
      <c r="E1356" s="76">
        <v>1750</v>
      </c>
      <c r="F1356" s="81">
        <v>0.10200000000000001</v>
      </c>
      <c r="G1356" s="81">
        <f t="shared" si="40"/>
        <v>178.5</v>
      </c>
      <c r="H1356" s="70"/>
      <c r="I1356" s="80">
        <f t="shared" si="41"/>
        <v>0</v>
      </c>
      <c r="J1356" s="87" t="s">
        <v>91</v>
      </c>
      <c r="L1356" s="34"/>
    </row>
    <row r="1357" spans="2:12" x14ac:dyDescent="0.25">
      <c r="B1357" s="78" t="s">
        <v>1427</v>
      </c>
      <c r="C1357" s="78" t="s">
        <v>4287</v>
      </c>
      <c r="D1357" s="79" t="s">
        <v>6155</v>
      </c>
      <c r="E1357" s="76">
        <v>1500</v>
      </c>
      <c r="F1357" s="81">
        <v>0.10919999999999999</v>
      </c>
      <c r="G1357" s="81">
        <f t="shared" si="40"/>
        <v>163.79999999999998</v>
      </c>
      <c r="H1357" s="70"/>
      <c r="I1357" s="80">
        <f t="shared" si="41"/>
        <v>0</v>
      </c>
      <c r="J1357" s="87" t="s">
        <v>91</v>
      </c>
      <c r="L1357" s="34"/>
    </row>
    <row r="1358" spans="2:12" x14ac:dyDescent="0.25">
      <c r="B1358" s="78" t="s">
        <v>1428</v>
      </c>
      <c r="C1358" s="78" t="s">
        <v>4288</v>
      </c>
      <c r="D1358" s="79" t="s">
        <v>6194</v>
      </c>
      <c r="E1358" s="76">
        <v>1000</v>
      </c>
      <c r="F1358" s="81">
        <v>7.4399999999999994E-2</v>
      </c>
      <c r="G1358" s="81">
        <f t="shared" si="40"/>
        <v>74.399999999999991</v>
      </c>
      <c r="H1358" s="70"/>
      <c r="I1358" s="80">
        <f t="shared" si="41"/>
        <v>0</v>
      </c>
      <c r="J1358" s="87" t="s">
        <v>91</v>
      </c>
      <c r="L1358" s="34"/>
    </row>
    <row r="1359" spans="2:12" x14ac:dyDescent="0.25">
      <c r="B1359" s="78" t="s">
        <v>1429</v>
      </c>
      <c r="C1359" s="78" t="s">
        <v>4289</v>
      </c>
      <c r="D1359" s="79" t="s">
        <v>6194</v>
      </c>
      <c r="E1359" s="76">
        <v>600</v>
      </c>
      <c r="F1359" s="81">
        <v>9.7199999999999995E-2</v>
      </c>
      <c r="G1359" s="81">
        <f t="shared" si="40"/>
        <v>58.32</v>
      </c>
      <c r="H1359" s="70"/>
      <c r="I1359" s="80">
        <f t="shared" si="41"/>
        <v>0</v>
      </c>
      <c r="J1359" s="87" t="s">
        <v>91</v>
      </c>
      <c r="L1359" s="34"/>
    </row>
    <row r="1360" spans="2:12" x14ac:dyDescent="0.25">
      <c r="B1360" s="78" t="s">
        <v>1430</v>
      </c>
      <c r="C1360" s="78" t="s">
        <v>4290</v>
      </c>
      <c r="D1360" s="79" t="s">
        <v>5897</v>
      </c>
      <c r="E1360" s="76">
        <v>1000</v>
      </c>
      <c r="F1360" s="81">
        <v>8.1600000000000006E-2</v>
      </c>
      <c r="G1360" s="81">
        <f t="shared" si="40"/>
        <v>81.600000000000009</v>
      </c>
      <c r="H1360" s="70"/>
      <c r="I1360" s="80">
        <f t="shared" si="41"/>
        <v>0</v>
      </c>
      <c r="J1360" s="87" t="s">
        <v>91</v>
      </c>
      <c r="L1360" s="34"/>
    </row>
    <row r="1361" spans="2:12" x14ac:dyDescent="0.25">
      <c r="B1361" s="78" t="s">
        <v>1431</v>
      </c>
      <c r="C1361" s="78" t="s">
        <v>4291</v>
      </c>
      <c r="D1361" s="79" t="s">
        <v>5897</v>
      </c>
      <c r="E1361" s="76">
        <v>600</v>
      </c>
      <c r="F1361" s="81">
        <v>0.10559999999999999</v>
      </c>
      <c r="G1361" s="81">
        <f t="shared" si="40"/>
        <v>63.359999999999992</v>
      </c>
      <c r="H1361" s="70"/>
      <c r="I1361" s="80">
        <f t="shared" si="41"/>
        <v>0</v>
      </c>
      <c r="J1361" s="87" t="s">
        <v>91</v>
      </c>
      <c r="L1361" s="34"/>
    </row>
    <row r="1362" spans="2:12" x14ac:dyDescent="0.25">
      <c r="B1362" s="78" t="s">
        <v>1432</v>
      </c>
      <c r="C1362" s="78" t="s">
        <v>4292</v>
      </c>
      <c r="D1362" s="79" t="s">
        <v>6063</v>
      </c>
      <c r="E1362" s="76">
        <v>1000</v>
      </c>
      <c r="F1362" s="81">
        <v>7.4399999999999994E-2</v>
      </c>
      <c r="G1362" s="81">
        <f t="shared" si="40"/>
        <v>74.399999999999991</v>
      </c>
      <c r="H1362" s="70"/>
      <c r="I1362" s="80">
        <f t="shared" si="41"/>
        <v>0</v>
      </c>
      <c r="J1362" s="87" t="s">
        <v>91</v>
      </c>
      <c r="L1362" s="34"/>
    </row>
    <row r="1363" spans="2:12" x14ac:dyDescent="0.25">
      <c r="B1363" s="78" t="s">
        <v>1433</v>
      </c>
      <c r="C1363" s="78" t="s">
        <v>4293</v>
      </c>
      <c r="D1363" s="79" t="s">
        <v>6063</v>
      </c>
      <c r="E1363" s="76">
        <v>600</v>
      </c>
      <c r="F1363" s="81">
        <v>9.7199999999999995E-2</v>
      </c>
      <c r="G1363" s="81">
        <f t="shared" ref="G1363:G1426" si="42">F1363*E1363</f>
        <v>58.32</v>
      </c>
      <c r="H1363" s="70"/>
      <c r="I1363" s="80">
        <f t="shared" si="41"/>
        <v>0</v>
      </c>
      <c r="J1363" s="87" t="s">
        <v>91</v>
      </c>
      <c r="L1363" s="34"/>
    </row>
    <row r="1364" spans="2:12" x14ac:dyDescent="0.25">
      <c r="B1364" s="78" t="s">
        <v>1434</v>
      </c>
      <c r="C1364" s="78" t="s">
        <v>4294</v>
      </c>
      <c r="D1364" s="79" t="s">
        <v>6195</v>
      </c>
      <c r="E1364" s="76">
        <v>1000</v>
      </c>
      <c r="F1364" s="81">
        <v>7.4399999999999994E-2</v>
      </c>
      <c r="G1364" s="81">
        <f t="shared" si="42"/>
        <v>74.399999999999991</v>
      </c>
      <c r="H1364" s="70"/>
      <c r="I1364" s="80">
        <f t="shared" ref="I1364:I1427" si="43">H1364*G1364</f>
        <v>0</v>
      </c>
      <c r="J1364" s="87" t="s">
        <v>91</v>
      </c>
      <c r="L1364" s="34"/>
    </row>
    <row r="1365" spans="2:12" x14ac:dyDescent="0.25">
      <c r="B1365" s="78" t="s">
        <v>1435</v>
      </c>
      <c r="C1365" s="78" t="s">
        <v>4295</v>
      </c>
      <c r="D1365" s="79" t="s">
        <v>6195</v>
      </c>
      <c r="E1365" s="76">
        <v>600</v>
      </c>
      <c r="F1365" s="81">
        <v>9.7199999999999995E-2</v>
      </c>
      <c r="G1365" s="81">
        <f t="shared" si="42"/>
        <v>58.32</v>
      </c>
      <c r="H1365" s="70"/>
      <c r="I1365" s="80">
        <f t="shared" si="43"/>
        <v>0</v>
      </c>
      <c r="J1365" s="87" t="s">
        <v>91</v>
      </c>
      <c r="L1365" s="34"/>
    </row>
    <row r="1366" spans="2:12" x14ac:dyDescent="0.25">
      <c r="B1366" s="78" t="s">
        <v>1436</v>
      </c>
      <c r="C1366" s="78" t="s">
        <v>4296</v>
      </c>
      <c r="D1366" s="79" t="s">
        <v>5840</v>
      </c>
      <c r="E1366" s="76">
        <v>1000</v>
      </c>
      <c r="F1366" s="81">
        <v>8.1600000000000006E-2</v>
      </c>
      <c r="G1366" s="81">
        <f t="shared" si="42"/>
        <v>81.600000000000009</v>
      </c>
      <c r="H1366" s="70"/>
      <c r="I1366" s="80">
        <f t="shared" si="43"/>
        <v>0</v>
      </c>
      <c r="J1366" s="87" t="s">
        <v>91</v>
      </c>
      <c r="L1366" s="34"/>
    </row>
    <row r="1367" spans="2:12" x14ac:dyDescent="0.25">
      <c r="B1367" s="78" t="s">
        <v>1437</v>
      </c>
      <c r="C1367" s="78" t="s">
        <v>4297</v>
      </c>
      <c r="D1367" s="79" t="s">
        <v>5840</v>
      </c>
      <c r="E1367" s="76">
        <v>600</v>
      </c>
      <c r="F1367" s="81">
        <v>0.10559999999999999</v>
      </c>
      <c r="G1367" s="81">
        <f t="shared" si="42"/>
        <v>63.359999999999992</v>
      </c>
      <c r="H1367" s="70"/>
      <c r="I1367" s="80">
        <f t="shared" si="43"/>
        <v>0</v>
      </c>
      <c r="J1367" s="87" t="s">
        <v>91</v>
      </c>
      <c r="L1367" s="34"/>
    </row>
    <row r="1368" spans="2:12" x14ac:dyDescent="0.25">
      <c r="B1368" s="78" t="s">
        <v>1438</v>
      </c>
      <c r="C1368" s="78" t="s">
        <v>4298</v>
      </c>
      <c r="D1368" s="79" t="s">
        <v>5855</v>
      </c>
      <c r="E1368" s="76">
        <v>1000</v>
      </c>
      <c r="F1368" s="81">
        <v>7.4399999999999994E-2</v>
      </c>
      <c r="G1368" s="81">
        <f t="shared" si="42"/>
        <v>74.399999999999991</v>
      </c>
      <c r="H1368" s="70"/>
      <c r="I1368" s="80">
        <f t="shared" si="43"/>
        <v>0</v>
      </c>
      <c r="J1368" s="87" t="s">
        <v>91</v>
      </c>
      <c r="L1368" s="34"/>
    </row>
    <row r="1369" spans="2:12" x14ac:dyDescent="0.25">
      <c r="B1369" s="78" t="s">
        <v>1439</v>
      </c>
      <c r="C1369" s="78" t="s">
        <v>4299</v>
      </c>
      <c r="D1369" s="79" t="s">
        <v>5855</v>
      </c>
      <c r="E1369" s="76">
        <v>600</v>
      </c>
      <c r="F1369" s="81">
        <v>9.7199999999999995E-2</v>
      </c>
      <c r="G1369" s="81">
        <f t="shared" si="42"/>
        <v>58.32</v>
      </c>
      <c r="H1369" s="70"/>
      <c r="I1369" s="80">
        <f t="shared" si="43"/>
        <v>0</v>
      </c>
      <c r="J1369" s="87" t="s">
        <v>91</v>
      </c>
      <c r="L1369" s="34"/>
    </row>
    <row r="1370" spans="2:12" x14ac:dyDescent="0.25">
      <c r="B1370" s="78" t="s">
        <v>1440</v>
      </c>
      <c r="C1370" s="78" t="s">
        <v>4300</v>
      </c>
      <c r="D1370" s="79" t="s">
        <v>5814</v>
      </c>
      <c r="E1370" s="76">
        <v>1000</v>
      </c>
      <c r="F1370" s="81">
        <v>6.2399999999999997E-2</v>
      </c>
      <c r="G1370" s="81">
        <f t="shared" si="42"/>
        <v>62.4</v>
      </c>
      <c r="H1370" s="70"/>
      <c r="I1370" s="80">
        <f t="shared" si="43"/>
        <v>0</v>
      </c>
      <c r="J1370" s="87" t="s">
        <v>91</v>
      </c>
      <c r="L1370" s="34"/>
    </row>
    <row r="1371" spans="2:12" x14ac:dyDescent="0.25">
      <c r="B1371" s="78" t="s">
        <v>1441</v>
      </c>
      <c r="C1371" s="78" t="s">
        <v>4301</v>
      </c>
      <c r="D1371" s="79" t="s">
        <v>5814</v>
      </c>
      <c r="E1371" s="76">
        <v>600</v>
      </c>
      <c r="F1371" s="81">
        <v>8.6399999999999991E-2</v>
      </c>
      <c r="G1371" s="81">
        <f t="shared" si="42"/>
        <v>51.839999999999996</v>
      </c>
      <c r="H1371" s="70"/>
      <c r="I1371" s="80">
        <f t="shared" si="43"/>
        <v>0</v>
      </c>
      <c r="J1371" s="87" t="s">
        <v>91</v>
      </c>
      <c r="L1371" s="34"/>
    </row>
    <row r="1372" spans="2:12" x14ac:dyDescent="0.25">
      <c r="B1372" s="78" t="s">
        <v>1442</v>
      </c>
      <c r="C1372" s="78" t="s">
        <v>4302</v>
      </c>
      <c r="D1372" s="79" t="s">
        <v>5840</v>
      </c>
      <c r="E1372" s="76">
        <v>1250</v>
      </c>
      <c r="F1372" s="81">
        <v>0.1104</v>
      </c>
      <c r="G1372" s="81">
        <f t="shared" si="42"/>
        <v>138</v>
      </c>
      <c r="H1372" s="70"/>
      <c r="I1372" s="80">
        <f t="shared" si="43"/>
        <v>0</v>
      </c>
      <c r="J1372" s="87" t="s">
        <v>91</v>
      </c>
      <c r="L1372" s="34"/>
    </row>
    <row r="1373" spans="2:12" x14ac:dyDescent="0.25">
      <c r="B1373" s="78" t="s">
        <v>1443</v>
      </c>
      <c r="C1373" s="78" t="s">
        <v>4303</v>
      </c>
      <c r="D1373" s="79" t="s">
        <v>5840</v>
      </c>
      <c r="E1373" s="76">
        <v>2000</v>
      </c>
      <c r="F1373" s="81">
        <v>6.2399999999999997E-2</v>
      </c>
      <c r="G1373" s="81">
        <f t="shared" si="42"/>
        <v>124.8</v>
      </c>
      <c r="H1373" s="70"/>
      <c r="I1373" s="80">
        <f t="shared" si="43"/>
        <v>0</v>
      </c>
      <c r="J1373" s="87" t="s">
        <v>91</v>
      </c>
      <c r="L1373" s="34"/>
    </row>
    <row r="1374" spans="2:12" x14ac:dyDescent="0.25">
      <c r="B1374" s="78" t="s">
        <v>1444</v>
      </c>
      <c r="C1374" s="78" t="s">
        <v>4304</v>
      </c>
      <c r="D1374" s="79" t="s">
        <v>5840</v>
      </c>
      <c r="E1374" s="76">
        <v>1750</v>
      </c>
      <c r="F1374" s="81">
        <v>9.3600000000000003E-2</v>
      </c>
      <c r="G1374" s="81">
        <f t="shared" si="42"/>
        <v>163.80000000000001</v>
      </c>
      <c r="H1374" s="70"/>
      <c r="I1374" s="80">
        <f t="shared" si="43"/>
        <v>0</v>
      </c>
      <c r="J1374" s="87" t="s">
        <v>91</v>
      </c>
      <c r="L1374" s="34"/>
    </row>
    <row r="1375" spans="2:12" x14ac:dyDescent="0.25">
      <c r="B1375" s="78" t="s">
        <v>1445</v>
      </c>
      <c r="C1375" s="78" t="s">
        <v>4305</v>
      </c>
      <c r="D1375" s="79" t="s">
        <v>5840</v>
      </c>
      <c r="E1375" s="76">
        <v>1500</v>
      </c>
      <c r="F1375" s="81">
        <v>0.10319999999999999</v>
      </c>
      <c r="G1375" s="81">
        <f t="shared" si="42"/>
        <v>154.79999999999998</v>
      </c>
      <c r="H1375" s="70"/>
      <c r="I1375" s="80">
        <f t="shared" si="43"/>
        <v>0</v>
      </c>
      <c r="J1375" s="87" t="s">
        <v>91</v>
      </c>
      <c r="L1375" s="34"/>
    </row>
    <row r="1376" spans="2:12" x14ac:dyDescent="0.25">
      <c r="B1376" s="78" t="s">
        <v>1446</v>
      </c>
      <c r="C1376" s="78" t="s">
        <v>4306</v>
      </c>
      <c r="D1376" s="79" t="s">
        <v>6196</v>
      </c>
      <c r="E1376" s="76">
        <v>1000</v>
      </c>
      <c r="F1376" s="81">
        <v>6.2399999999999997E-2</v>
      </c>
      <c r="G1376" s="81">
        <f t="shared" si="42"/>
        <v>62.4</v>
      </c>
      <c r="H1376" s="70"/>
      <c r="I1376" s="80">
        <f t="shared" si="43"/>
        <v>0</v>
      </c>
      <c r="J1376" s="87" t="s">
        <v>91</v>
      </c>
      <c r="L1376" s="34"/>
    </row>
    <row r="1377" spans="2:12" x14ac:dyDescent="0.25">
      <c r="B1377" s="78" t="s">
        <v>1447</v>
      </c>
      <c r="C1377" s="78" t="s">
        <v>4307</v>
      </c>
      <c r="D1377" s="79" t="s">
        <v>6196</v>
      </c>
      <c r="E1377" s="76">
        <v>600</v>
      </c>
      <c r="F1377" s="81">
        <v>8.6399999999999991E-2</v>
      </c>
      <c r="G1377" s="81">
        <f t="shared" si="42"/>
        <v>51.839999999999996</v>
      </c>
      <c r="H1377" s="70"/>
      <c r="I1377" s="80">
        <f t="shared" si="43"/>
        <v>0</v>
      </c>
      <c r="J1377" s="87" t="s">
        <v>91</v>
      </c>
      <c r="L1377" s="34"/>
    </row>
    <row r="1378" spans="2:12" x14ac:dyDescent="0.25">
      <c r="B1378" s="78" t="s">
        <v>1448</v>
      </c>
      <c r="C1378" s="78" t="s">
        <v>4308</v>
      </c>
      <c r="D1378" s="79" t="s">
        <v>5850</v>
      </c>
      <c r="E1378" s="76">
        <v>1000</v>
      </c>
      <c r="F1378" s="81">
        <v>8.1600000000000006E-2</v>
      </c>
      <c r="G1378" s="81">
        <f t="shared" si="42"/>
        <v>81.600000000000009</v>
      </c>
      <c r="H1378" s="70"/>
      <c r="I1378" s="80">
        <f t="shared" si="43"/>
        <v>0</v>
      </c>
      <c r="J1378" s="87" t="s">
        <v>91</v>
      </c>
      <c r="L1378" s="34"/>
    </row>
    <row r="1379" spans="2:12" x14ac:dyDescent="0.25">
      <c r="B1379" s="78" t="s">
        <v>1449</v>
      </c>
      <c r="C1379" s="78" t="s">
        <v>4309</v>
      </c>
      <c r="D1379" s="79" t="s">
        <v>5850</v>
      </c>
      <c r="E1379" s="76">
        <v>600</v>
      </c>
      <c r="F1379" s="81">
        <v>0.10559999999999999</v>
      </c>
      <c r="G1379" s="81">
        <f t="shared" si="42"/>
        <v>63.359999999999992</v>
      </c>
      <c r="H1379" s="70"/>
      <c r="I1379" s="80">
        <f t="shared" si="43"/>
        <v>0</v>
      </c>
      <c r="J1379" s="87" t="s">
        <v>91</v>
      </c>
      <c r="L1379" s="34"/>
    </row>
    <row r="1380" spans="2:12" x14ac:dyDescent="0.25">
      <c r="B1380" s="78" t="s">
        <v>1450</v>
      </c>
      <c r="C1380" s="78" t="s">
        <v>4310</v>
      </c>
      <c r="D1380" s="79" t="s">
        <v>6183</v>
      </c>
      <c r="E1380" s="76">
        <v>600</v>
      </c>
      <c r="F1380" s="81">
        <v>0.10559999999999999</v>
      </c>
      <c r="G1380" s="81">
        <f t="shared" si="42"/>
        <v>63.359999999999992</v>
      </c>
      <c r="H1380" s="70"/>
      <c r="I1380" s="80">
        <f t="shared" si="43"/>
        <v>0</v>
      </c>
      <c r="J1380" s="87" t="s">
        <v>91</v>
      </c>
      <c r="L1380" s="34"/>
    </row>
    <row r="1381" spans="2:12" x14ac:dyDescent="0.25">
      <c r="B1381" s="78" t="s">
        <v>1451</v>
      </c>
      <c r="C1381" s="78" t="s">
        <v>4311</v>
      </c>
      <c r="D1381" s="79" t="s">
        <v>6177</v>
      </c>
      <c r="E1381" s="76">
        <v>600</v>
      </c>
      <c r="F1381" s="81">
        <v>9.7199999999999995E-2</v>
      </c>
      <c r="G1381" s="81">
        <f t="shared" si="42"/>
        <v>58.32</v>
      </c>
      <c r="H1381" s="70"/>
      <c r="I1381" s="80">
        <f t="shared" si="43"/>
        <v>0</v>
      </c>
      <c r="J1381" s="87" t="s">
        <v>91</v>
      </c>
      <c r="L1381" s="34"/>
    </row>
    <row r="1382" spans="2:12" x14ac:dyDescent="0.25">
      <c r="B1382" s="78" t="s">
        <v>1452</v>
      </c>
      <c r="C1382" s="78" t="s">
        <v>4312</v>
      </c>
      <c r="D1382" s="79" t="s">
        <v>6197</v>
      </c>
      <c r="E1382" s="76">
        <v>1000</v>
      </c>
      <c r="F1382" s="81">
        <v>6.2399999999999997E-2</v>
      </c>
      <c r="G1382" s="81">
        <f t="shared" si="42"/>
        <v>62.4</v>
      </c>
      <c r="H1382" s="70"/>
      <c r="I1382" s="80">
        <f t="shared" si="43"/>
        <v>0</v>
      </c>
      <c r="J1382" s="87" t="s">
        <v>91</v>
      </c>
      <c r="L1382" s="34"/>
    </row>
    <row r="1383" spans="2:12" x14ac:dyDescent="0.25">
      <c r="B1383" s="78" t="s">
        <v>1453</v>
      </c>
      <c r="C1383" s="78" t="s">
        <v>4313</v>
      </c>
      <c r="D1383" s="79" t="s">
        <v>6197</v>
      </c>
      <c r="E1383" s="76">
        <v>600</v>
      </c>
      <c r="F1383" s="81">
        <v>8.6399999999999991E-2</v>
      </c>
      <c r="G1383" s="81">
        <f t="shared" si="42"/>
        <v>51.839999999999996</v>
      </c>
      <c r="H1383" s="70"/>
      <c r="I1383" s="80">
        <f t="shared" si="43"/>
        <v>0</v>
      </c>
      <c r="J1383" s="87" t="s">
        <v>91</v>
      </c>
      <c r="L1383" s="34"/>
    </row>
    <row r="1384" spans="2:12" x14ac:dyDescent="0.25">
      <c r="B1384" s="78" t="s">
        <v>1454</v>
      </c>
      <c r="C1384" s="78" t="s">
        <v>4314</v>
      </c>
      <c r="D1384" s="79" t="s">
        <v>5863</v>
      </c>
      <c r="E1384" s="76">
        <v>1000</v>
      </c>
      <c r="F1384" s="81">
        <v>6.2399999999999997E-2</v>
      </c>
      <c r="G1384" s="81">
        <f t="shared" si="42"/>
        <v>62.4</v>
      </c>
      <c r="H1384" s="70"/>
      <c r="I1384" s="80">
        <f t="shared" si="43"/>
        <v>0</v>
      </c>
      <c r="J1384" s="87" t="s">
        <v>91</v>
      </c>
      <c r="L1384" s="34"/>
    </row>
    <row r="1385" spans="2:12" x14ac:dyDescent="0.25">
      <c r="B1385" s="78" t="s">
        <v>1455</v>
      </c>
      <c r="C1385" s="78" t="s">
        <v>4315</v>
      </c>
      <c r="D1385" s="79" t="s">
        <v>5863</v>
      </c>
      <c r="E1385" s="76">
        <v>600</v>
      </c>
      <c r="F1385" s="81">
        <v>8.6399999999999991E-2</v>
      </c>
      <c r="G1385" s="81">
        <f t="shared" si="42"/>
        <v>51.839999999999996</v>
      </c>
      <c r="H1385" s="70"/>
      <c r="I1385" s="80">
        <f t="shared" si="43"/>
        <v>0</v>
      </c>
      <c r="J1385" s="87" t="s">
        <v>91</v>
      </c>
      <c r="L1385" s="34"/>
    </row>
    <row r="1386" spans="2:12" x14ac:dyDescent="0.25">
      <c r="B1386" s="78" t="s">
        <v>1456</v>
      </c>
      <c r="C1386" s="78" t="s">
        <v>4316</v>
      </c>
      <c r="D1386" s="79" t="s">
        <v>6198</v>
      </c>
      <c r="E1386" s="76">
        <v>1000</v>
      </c>
      <c r="F1386" s="81">
        <v>6.2399999999999997E-2</v>
      </c>
      <c r="G1386" s="81">
        <f t="shared" si="42"/>
        <v>62.4</v>
      </c>
      <c r="H1386" s="70"/>
      <c r="I1386" s="80">
        <f t="shared" si="43"/>
        <v>0</v>
      </c>
      <c r="J1386" s="87" t="s">
        <v>91</v>
      </c>
      <c r="L1386" s="34"/>
    </row>
    <row r="1387" spans="2:12" x14ac:dyDescent="0.25">
      <c r="B1387" s="78" t="s">
        <v>1457</v>
      </c>
      <c r="C1387" s="78" t="s">
        <v>4317</v>
      </c>
      <c r="D1387" s="79" t="s">
        <v>6198</v>
      </c>
      <c r="E1387" s="76">
        <v>600</v>
      </c>
      <c r="F1387" s="81">
        <v>8.6399999999999991E-2</v>
      </c>
      <c r="G1387" s="81">
        <f t="shared" si="42"/>
        <v>51.839999999999996</v>
      </c>
      <c r="H1387" s="70"/>
      <c r="I1387" s="80">
        <f t="shared" si="43"/>
        <v>0</v>
      </c>
      <c r="J1387" s="87" t="s">
        <v>91</v>
      </c>
      <c r="L1387" s="34"/>
    </row>
    <row r="1388" spans="2:12" x14ac:dyDescent="0.25">
      <c r="B1388" s="78" t="s">
        <v>1458</v>
      </c>
      <c r="C1388" s="78" t="s">
        <v>4318</v>
      </c>
      <c r="D1388" s="79" t="s">
        <v>6009</v>
      </c>
      <c r="E1388" s="76">
        <v>1000</v>
      </c>
      <c r="F1388" s="81">
        <v>7.4399999999999994E-2</v>
      </c>
      <c r="G1388" s="81">
        <f t="shared" si="42"/>
        <v>74.399999999999991</v>
      </c>
      <c r="H1388" s="70"/>
      <c r="I1388" s="80">
        <f t="shared" si="43"/>
        <v>0</v>
      </c>
      <c r="J1388" s="87" t="s">
        <v>91</v>
      </c>
      <c r="L1388" s="34"/>
    </row>
    <row r="1389" spans="2:12" x14ac:dyDescent="0.25">
      <c r="B1389" s="78" t="s">
        <v>1459</v>
      </c>
      <c r="C1389" s="78" t="s">
        <v>4319</v>
      </c>
      <c r="D1389" s="79" t="s">
        <v>6009</v>
      </c>
      <c r="E1389" s="76">
        <v>600</v>
      </c>
      <c r="F1389" s="81">
        <v>9.7199999999999995E-2</v>
      </c>
      <c r="G1389" s="81">
        <f t="shared" si="42"/>
        <v>58.32</v>
      </c>
      <c r="H1389" s="70"/>
      <c r="I1389" s="80">
        <f t="shared" si="43"/>
        <v>0</v>
      </c>
      <c r="J1389" s="87" t="s">
        <v>91</v>
      </c>
      <c r="L1389" s="34"/>
    </row>
    <row r="1390" spans="2:12" x14ac:dyDescent="0.25">
      <c r="B1390" s="78" t="s">
        <v>1460</v>
      </c>
      <c r="C1390" s="78" t="s">
        <v>4320</v>
      </c>
      <c r="D1390" s="79" t="s">
        <v>6199</v>
      </c>
      <c r="E1390" s="76">
        <v>1000</v>
      </c>
      <c r="F1390" s="81">
        <v>6.2399999999999997E-2</v>
      </c>
      <c r="G1390" s="81">
        <f t="shared" si="42"/>
        <v>62.4</v>
      </c>
      <c r="H1390" s="70"/>
      <c r="I1390" s="80">
        <f t="shared" si="43"/>
        <v>0</v>
      </c>
      <c r="J1390" s="87" t="s">
        <v>91</v>
      </c>
      <c r="L1390" s="34"/>
    </row>
    <row r="1391" spans="2:12" x14ac:dyDescent="0.25">
      <c r="B1391" s="78" t="s">
        <v>1461</v>
      </c>
      <c r="C1391" s="78" t="s">
        <v>4321</v>
      </c>
      <c r="D1391" s="79" t="s">
        <v>6199</v>
      </c>
      <c r="E1391" s="76">
        <v>600</v>
      </c>
      <c r="F1391" s="81">
        <v>8.6399999999999991E-2</v>
      </c>
      <c r="G1391" s="81">
        <f t="shared" si="42"/>
        <v>51.839999999999996</v>
      </c>
      <c r="H1391" s="70"/>
      <c r="I1391" s="80">
        <f t="shared" si="43"/>
        <v>0</v>
      </c>
      <c r="J1391" s="87" t="s">
        <v>91</v>
      </c>
      <c r="L1391" s="34"/>
    </row>
    <row r="1392" spans="2:12" x14ac:dyDescent="0.25">
      <c r="B1392" s="78" t="s">
        <v>1462</v>
      </c>
      <c r="C1392" s="78" t="s">
        <v>4322</v>
      </c>
      <c r="D1392" s="79" t="s">
        <v>6171</v>
      </c>
      <c r="E1392" s="76">
        <v>1000</v>
      </c>
      <c r="F1392" s="81">
        <v>7.4399999999999994E-2</v>
      </c>
      <c r="G1392" s="81">
        <f t="shared" si="42"/>
        <v>74.399999999999991</v>
      </c>
      <c r="H1392" s="70"/>
      <c r="I1392" s="80">
        <f t="shared" si="43"/>
        <v>0</v>
      </c>
      <c r="J1392" s="87" t="s">
        <v>91</v>
      </c>
      <c r="L1392" s="34"/>
    </row>
    <row r="1393" spans="2:12" x14ac:dyDescent="0.25">
      <c r="B1393" s="78" t="s">
        <v>1463</v>
      </c>
      <c r="C1393" s="78" t="s">
        <v>4323</v>
      </c>
      <c r="D1393" s="79" t="s">
        <v>5815</v>
      </c>
      <c r="E1393" s="76">
        <v>1000</v>
      </c>
      <c r="F1393" s="81">
        <v>7.4399999999999994E-2</v>
      </c>
      <c r="G1393" s="81">
        <f t="shared" si="42"/>
        <v>74.399999999999991</v>
      </c>
      <c r="H1393" s="70"/>
      <c r="I1393" s="80">
        <f t="shared" si="43"/>
        <v>0</v>
      </c>
      <c r="J1393" s="87" t="s">
        <v>91</v>
      </c>
      <c r="L1393" s="34"/>
    </row>
    <row r="1394" spans="2:12" x14ac:dyDescent="0.25">
      <c r="B1394" s="78" t="s">
        <v>1464</v>
      </c>
      <c r="C1394" s="78" t="s">
        <v>4324</v>
      </c>
      <c r="D1394" s="79" t="s">
        <v>5815</v>
      </c>
      <c r="E1394" s="76">
        <v>600</v>
      </c>
      <c r="F1394" s="81">
        <v>9.7199999999999995E-2</v>
      </c>
      <c r="G1394" s="81">
        <f t="shared" si="42"/>
        <v>58.32</v>
      </c>
      <c r="H1394" s="70"/>
      <c r="I1394" s="80">
        <f t="shared" si="43"/>
        <v>0</v>
      </c>
      <c r="J1394" s="87" t="s">
        <v>91</v>
      </c>
      <c r="L1394" s="34"/>
    </row>
    <row r="1395" spans="2:12" x14ac:dyDescent="0.25">
      <c r="B1395" s="78" t="s">
        <v>1465</v>
      </c>
      <c r="C1395" s="78" t="s">
        <v>4325</v>
      </c>
      <c r="D1395" s="79" t="s">
        <v>5815</v>
      </c>
      <c r="E1395" s="76">
        <v>1000</v>
      </c>
      <c r="F1395" s="81">
        <v>6.2399999999999997E-2</v>
      </c>
      <c r="G1395" s="81">
        <f t="shared" si="42"/>
        <v>62.4</v>
      </c>
      <c r="H1395" s="70"/>
      <c r="I1395" s="80">
        <f t="shared" si="43"/>
        <v>0</v>
      </c>
      <c r="J1395" s="87" t="s">
        <v>91</v>
      </c>
      <c r="L1395" s="34"/>
    </row>
    <row r="1396" spans="2:12" x14ac:dyDescent="0.25">
      <c r="B1396" s="78" t="s">
        <v>1466</v>
      </c>
      <c r="C1396" s="78" t="s">
        <v>4326</v>
      </c>
      <c r="D1396" s="79" t="s">
        <v>5815</v>
      </c>
      <c r="E1396" s="76">
        <v>600</v>
      </c>
      <c r="F1396" s="81">
        <v>8.6399999999999991E-2</v>
      </c>
      <c r="G1396" s="81">
        <f t="shared" si="42"/>
        <v>51.839999999999996</v>
      </c>
      <c r="H1396" s="70"/>
      <c r="I1396" s="80">
        <f t="shared" si="43"/>
        <v>0</v>
      </c>
      <c r="J1396" s="87" t="s">
        <v>91</v>
      </c>
      <c r="L1396" s="34"/>
    </row>
    <row r="1397" spans="2:12" x14ac:dyDescent="0.25">
      <c r="B1397" s="78" t="s">
        <v>1467</v>
      </c>
      <c r="C1397" s="78" t="s">
        <v>4327</v>
      </c>
      <c r="D1397" s="79" t="s">
        <v>5839</v>
      </c>
      <c r="E1397" s="76">
        <v>1000</v>
      </c>
      <c r="F1397" s="81">
        <v>8.1600000000000006E-2</v>
      </c>
      <c r="G1397" s="81">
        <f t="shared" si="42"/>
        <v>81.600000000000009</v>
      </c>
      <c r="H1397" s="70"/>
      <c r="I1397" s="80">
        <f t="shared" si="43"/>
        <v>0</v>
      </c>
      <c r="J1397" s="87" t="s">
        <v>91</v>
      </c>
      <c r="L1397" s="34"/>
    </row>
    <row r="1398" spans="2:12" x14ac:dyDescent="0.25">
      <c r="B1398" s="78" t="s">
        <v>1468</v>
      </c>
      <c r="C1398" s="78" t="s">
        <v>4328</v>
      </c>
      <c r="D1398" s="79" t="s">
        <v>5839</v>
      </c>
      <c r="E1398" s="76">
        <v>600</v>
      </c>
      <c r="F1398" s="81">
        <v>0.10559999999999999</v>
      </c>
      <c r="G1398" s="81">
        <f t="shared" si="42"/>
        <v>63.359999999999992</v>
      </c>
      <c r="H1398" s="70"/>
      <c r="I1398" s="80">
        <f t="shared" si="43"/>
        <v>0</v>
      </c>
      <c r="J1398" s="87" t="s">
        <v>91</v>
      </c>
      <c r="L1398" s="34"/>
    </row>
    <row r="1399" spans="2:12" x14ac:dyDescent="0.25">
      <c r="B1399" s="78" t="s">
        <v>1469</v>
      </c>
      <c r="C1399" s="78" t="s">
        <v>4329</v>
      </c>
      <c r="D1399" s="79" t="s">
        <v>5850</v>
      </c>
      <c r="E1399" s="76">
        <v>1000</v>
      </c>
      <c r="F1399" s="81">
        <v>8.1600000000000006E-2</v>
      </c>
      <c r="G1399" s="81">
        <f t="shared" si="42"/>
        <v>81.600000000000009</v>
      </c>
      <c r="H1399" s="70"/>
      <c r="I1399" s="80">
        <f t="shared" si="43"/>
        <v>0</v>
      </c>
      <c r="J1399" s="87" t="s">
        <v>91</v>
      </c>
      <c r="L1399" s="34"/>
    </row>
    <row r="1400" spans="2:12" x14ac:dyDescent="0.25">
      <c r="B1400" s="78" t="s">
        <v>1470</v>
      </c>
      <c r="C1400" s="78" t="s">
        <v>4330</v>
      </c>
      <c r="D1400" s="79" t="s">
        <v>5850</v>
      </c>
      <c r="E1400" s="76">
        <v>600</v>
      </c>
      <c r="F1400" s="81">
        <v>0.10559999999999999</v>
      </c>
      <c r="G1400" s="81">
        <f t="shared" si="42"/>
        <v>63.359999999999992</v>
      </c>
      <c r="H1400" s="70"/>
      <c r="I1400" s="80">
        <f t="shared" si="43"/>
        <v>0</v>
      </c>
      <c r="J1400" s="87" t="s">
        <v>91</v>
      </c>
      <c r="L1400" s="34"/>
    </row>
    <row r="1401" spans="2:12" x14ac:dyDescent="0.25">
      <c r="B1401" s="78" t="s">
        <v>1471</v>
      </c>
      <c r="C1401" s="78" t="s">
        <v>4331</v>
      </c>
      <c r="D1401" s="79" t="s">
        <v>5840</v>
      </c>
      <c r="E1401" s="76">
        <v>1000</v>
      </c>
      <c r="F1401" s="81">
        <v>7.4399999999999994E-2</v>
      </c>
      <c r="G1401" s="81">
        <f t="shared" si="42"/>
        <v>74.399999999999991</v>
      </c>
      <c r="H1401" s="70"/>
      <c r="I1401" s="80">
        <f t="shared" si="43"/>
        <v>0</v>
      </c>
      <c r="J1401" s="87" t="s">
        <v>91</v>
      </c>
      <c r="L1401" s="34"/>
    </row>
    <row r="1402" spans="2:12" x14ac:dyDescent="0.25">
      <c r="B1402" s="78" t="s">
        <v>1472</v>
      </c>
      <c r="C1402" s="78" t="s">
        <v>4332</v>
      </c>
      <c r="D1402" s="79" t="s">
        <v>5840</v>
      </c>
      <c r="E1402" s="76">
        <v>600</v>
      </c>
      <c r="F1402" s="81">
        <v>9.7199999999999995E-2</v>
      </c>
      <c r="G1402" s="81">
        <f t="shared" si="42"/>
        <v>58.32</v>
      </c>
      <c r="H1402" s="70"/>
      <c r="I1402" s="80">
        <f t="shared" si="43"/>
        <v>0</v>
      </c>
      <c r="J1402" s="87" t="s">
        <v>91</v>
      </c>
      <c r="L1402" s="34"/>
    </row>
    <row r="1403" spans="2:12" x14ac:dyDescent="0.25">
      <c r="B1403" s="78" t="s">
        <v>1473</v>
      </c>
      <c r="C1403" s="78" t="s">
        <v>4333</v>
      </c>
      <c r="D1403" s="79" t="s">
        <v>5815</v>
      </c>
      <c r="E1403" s="76">
        <v>1000</v>
      </c>
      <c r="F1403" s="81">
        <v>8.1600000000000006E-2</v>
      </c>
      <c r="G1403" s="81">
        <f t="shared" si="42"/>
        <v>81.600000000000009</v>
      </c>
      <c r="H1403" s="70"/>
      <c r="I1403" s="80">
        <f t="shared" si="43"/>
        <v>0</v>
      </c>
      <c r="J1403" s="87" t="s">
        <v>91</v>
      </c>
      <c r="L1403" s="34"/>
    </row>
    <row r="1404" spans="2:12" x14ac:dyDescent="0.25">
      <c r="B1404" s="78" t="s">
        <v>1474</v>
      </c>
      <c r="C1404" s="78" t="s">
        <v>4334</v>
      </c>
      <c r="D1404" s="79" t="s">
        <v>5815</v>
      </c>
      <c r="E1404" s="76">
        <v>600</v>
      </c>
      <c r="F1404" s="81">
        <v>0.10559999999999999</v>
      </c>
      <c r="G1404" s="81">
        <f t="shared" si="42"/>
        <v>63.359999999999992</v>
      </c>
      <c r="H1404" s="70"/>
      <c r="I1404" s="80">
        <f t="shared" si="43"/>
        <v>0</v>
      </c>
      <c r="J1404" s="87" t="s">
        <v>91</v>
      </c>
      <c r="L1404" s="34"/>
    </row>
    <row r="1405" spans="2:12" x14ac:dyDescent="0.25">
      <c r="B1405" s="78" t="s">
        <v>1475</v>
      </c>
      <c r="C1405" s="78" t="s">
        <v>4335</v>
      </c>
      <c r="D1405" s="79" t="s">
        <v>5897</v>
      </c>
      <c r="E1405" s="76">
        <v>1000</v>
      </c>
      <c r="F1405" s="81">
        <v>8.1600000000000006E-2</v>
      </c>
      <c r="G1405" s="81">
        <f t="shared" si="42"/>
        <v>81.600000000000009</v>
      </c>
      <c r="H1405" s="70"/>
      <c r="I1405" s="80">
        <f t="shared" si="43"/>
        <v>0</v>
      </c>
      <c r="J1405" s="87" t="s">
        <v>91</v>
      </c>
      <c r="L1405" s="34"/>
    </row>
    <row r="1406" spans="2:12" x14ac:dyDescent="0.25">
      <c r="B1406" s="78" t="s">
        <v>1476</v>
      </c>
      <c r="C1406" s="78" t="s">
        <v>4336</v>
      </c>
      <c r="D1406" s="79" t="s">
        <v>5897</v>
      </c>
      <c r="E1406" s="76">
        <v>600</v>
      </c>
      <c r="F1406" s="81">
        <v>0.10559999999999999</v>
      </c>
      <c r="G1406" s="81">
        <f t="shared" si="42"/>
        <v>63.359999999999992</v>
      </c>
      <c r="H1406" s="70"/>
      <c r="I1406" s="80">
        <f t="shared" si="43"/>
        <v>0</v>
      </c>
      <c r="J1406" s="87" t="s">
        <v>91</v>
      </c>
      <c r="L1406" s="34"/>
    </row>
    <row r="1407" spans="2:12" x14ac:dyDescent="0.25">
      <c r="B1407" s="78" t="s">
        <v>1477</v>
      </c>
      <c r="C1407" s="78" t="s">
        <v>4337</v>
      </c>
      <c r="D1407" s="79" t="s">
        <v>5850</v>
      </c>
      <c r="E1407" s="76">
        <v>1000</v>
      </c>
      <c r="F1407" s="81">
        <v>6.2399999999999997E-2</v>
      </c>
      <c r="G1407" s="81">
        <f t="shared" si="42"/>
        <v>62.4</v>
      </c>
      <c r="H1407" s="70"/>
      <c r="I1407" s="80">
        <f t="shared" si="43"/>
        <v>0</v>
      </c>
      <c r="J1407" s="87" t="s">
        <v>91</v>
      </c>
      <c r="L1407" s="34"/>
    </row>
    <row r="1408" spans="2:12" x14ac:dyDescent="0.25">
      <c r="B1408" s="78" t="s">
        <v>1478</v>
      </c>
      <c r="C1408" s="78" t="s">
        <v>4338</v>
      </c>
      <c r="D1408" s="79" t="s">
        <v>5850</v>
      </c>
      <c r="E1408" s="76">
        <v>600</v>
      </c>
      <c r="F1408" s="81">
        <v>8.6399999999999991E-2</v>
      </c>
      <c r="G1408" s="81">
        <f t="shared" si="42"/>
        <v>51.839999999999996</v>
      </c>
      <c r="H1408" s="70"/>
      <c r="I1408" s="80">
        <f t="shared" si="43"/>
        <v>0</v>
      </c>
      <c r="J1408" s="87" t="s">
        <v>91</v>
      </c>
      <c r="L1408" s="34"/>
    </row>
    <row r="1409" spans="2:12" x14ac:dyDescent="0.25">
      <c r="B1409" s="78" t="s">
        <v>1479</v>
      </c>
      <c r="C1409" s="78" t="s">
        <v>4339</v>
      </c>
      <c r="D1409" s="79" t="s">
        <v>6200</v>
      </c>
      <c r="E1409" s="76">
        <v>1000</v>
      </c>
      <c r="F1409" s="81">
        <v>7.4399999999999994E-2</v>
      </c>
      <c r="G1409" s="81">
        <f t="shared" si="42"/>
        <v>74.399999999999991</v>
      </c>
      <c r="H1409" s="70"/>
      <c r="I1409" s="80">
        <f t="shared" si="43"/>
        <v>0</v>
      </c>
      <c r="J1409" s="87" t="s">
        <v>91</v>
      </c>
      <c r="L1409" s="34"/>
    </row>
    <row r="1410" spans="2:12" x14ac:dyDescent="0.25">
      <c r="B1410" s="78" t="s">
        <v>1480</v>
      </c>
      <c r="C1410" s="78" t="s">
        <v>4340</v>
      </c>
      <c r="D1410" s="79" t="s">
        <v>6200</v>
      </c>
      <c r="E1410" s="76">
        <v>600</v>
      </c>
      <c r="F1410" s="81">
        <v>9.7199999999999995E-2</v>
      </c>
      <c r="G1410" s="81">
        <f t="shared" si="42"/>
        <v>58.32</v>
      </c>
      <c r="H1410" s="70"/>
      <c r="I1410" s="80">
        <f t="shared" si="43"/>
        <v>0</v>
      </c>
      <c r="J1410" s="87" t="s">
        <v>91</v>
      </c>
      <c r="L1410" s="34"/>
    </row>
    <row r="1411" spans="2:12" x14ac:dyDescent="0.25">
      <c r="B1411" s="78" t="s">
        <v>1481</v>
      </c>
      <c r="C1411" s="78" t="s">
        <v>4341</v>
      </c>
      <c r="D1411" s="79" t="s">
        <v>6201</v>
      </c>
      <c r="E1411" s="76">
        <v>1000</v>
      </c>
      <c r="F1411" s="81">
        <v>8.1600000000000006E-2</v>
      </c>
      <c r="G1411" s="81">
        <f t="shared" si="42"/>
        <v>81.600000000000009</v>
      </c>
      <c r="H1411" s="70"/>
      <c r="I1411" s="80">
        <f t="shared" si="43"/>
        <v>0</v>
      </c>
      <c r="J1411" s="87" t="s">
        <v>91</v>
      </c>
      <c r="L1411" s="34"/>
    </row>
    <row r="1412" spans="2:12" x14ac:dyDescent="0.25">
      <c r="B1412" s="78" t="s">
        <v>1482</v>
      </c>
      <c r="C1412" s="78" t="s">
        <v>4342</v>
      </c>
      <c r="D1412" s="79" t="s">
        <v>6201</v>
      </c>
      <c r="E1412" s="76">
        <v>600</v>
      </c>
      <c r="F1412" s="81">
        <v>0.10559999999999999</v>
      </c>
      <c r="G1412" s="81">
        <f t="shared" si="42"/>
        <v>63.359999999999992</v>
      </c>
      <c r="H1412" s="70"/>
      <c r="I1412" s="80">
        <f t="shared" si="43"/>
        <v>0</v>
      </c>
      <c r="J1412" s="87" t="s">
        <v>91</v>
      </c>
      <c r="L1412" s="34"/>
    </row>
    <row r="1413" spans="2:12" x14ac:dyDescent="0.25">
      <c r="B1413" s="78" t="s">
        <v>1483</v>
      </c>
      <c r="C1413" s="78" t="s">
        <v>4343</v>
      </c>
      <c r="D1413" s="79" t="s">
        <v>6202</v>
      </c>
      <c r="E1413" s="76">
        <v>1000</v>
      </c>
      <c r="F1413" s="81">
        <v>8.1600000000000006E-2</v>
      </c>
      <c r="G1413" s="81">
        <f t="shared" si="42"/>
        <v>81.600000000000009</v>
      </c>
      <c r="H1413" s="70"/>
      <c r="I1413" s="80">
        <f t="shared" si="43"/>
        <v>0</v>
      </c>
      <c r="J1413" s="87" t="s">
        <v>91</v>
      </c>
      <c r="L1413" s="34"/>
    </row>
    <row r="1414" spans="2:12" x14ac:dyDescent="0.25">
      <c r="B1414" s="78" t="s">
        <v>1484</v>
      </c>
      <c r="C1414" s="78" t="s">
        <v>4344</v>
      </c>
      <c r="D1414" s="79" t="s">
        <v>6202</v>
      </c>
      <c r="E1414" s="76">
        <v>600</v>
      </c>
      <c r="F1414" s="81">
        <v>0.10559999999999999</v>
      </c>
      <c r="G1414" s="81">
        <f t="shared" si="42"/>
        <v>63.359999999999992</v>
      </c>
      <c r="H1414" s="70"/>
      <c r="I1414" s="80">
        <f t="shared" si="43"/>
        <v>0</v>
      </c>
      <c r="J1414" s="87" t="s">
        <v>91</v>
      </c>
      <c r="L1414" s="34"/>
    </row>
    <row r="1415" spans="2:12" x14ac:dyDescent="0.25">
      <c r="B1415" s="78" t="s">
        <v>1485</v>
      </c>
      <c r="C1415" s="78" t="s">
        <v>4345</v>
      </c>
      <c r="D1415" s="79" t="s">
        <v>5869</v>
      </c>
      <c r="E1415" s="76">
        <v>600</v>
      </c>
      <c r="F1415" s="81">
        <v>9.7199999999999995E-2</v>
      </c>
      <c r="G1415" s="81">
        <f t="shared" si="42"/>
        <v>58.32</v>
      </c>
      <c r="H1415" s="70"/>
      <c r="I1415" s="80">
        <f t="shared" si="43"/>
        <v>0</v>
      </c>
      <c r="J1415" s="87" t="s">
        <v>91</v>
      </c>
      <c r="L1415" s="34"/>
    </row>
    <row r="1416" spans="2:12" x14ac:dyDescent="0.25">
      <c r="B1416" s="78" t="s">
        <v>1486</v>
      </c>
      <c r="C1416" s="78" t="s">
        <v>4346</v>
      </c>
      <c r="D1416" s="79" t="s">
        <v>5814</v>
      </c>
      <c r="E1416" s="76">
        <v>1000</v>
      </c>
      <c r="F1416" s="81">
        <v>7.4399999999999994E-2</v>
      </c>
      <c r="G1416" s="81">
        <f t="shared" si="42"/>
        <v>74.399999999999991</v>
      </c>
      <c r="H1416" s="70"/>
      <c r="I1416" s="80">
        <f t="shared" si="43"/>
        <v>0</v>
      </c>
      <c r="J1416" s="87" t="s">
        <v>91</v>
      </c>
      <c r="L1416" s="34"/>
    </row>
    <row r="1417" spans="2:12" x14ac:dyDescent="0.25">
      <c r="B1417" s="78" t="s">
        <v>1487</v>
      </c>
      <c r="C1417" s="78" t="s">
        <v>4347</v>
      </c>
      <c r="D1417" s="79" t="s">
        <v>5814</v>
      </c>
      <c r="E1417" s="76">
        <v>1000</v>
      </c>
      <c r="F1417" s="81">
        <v>8.1600000000000006E-2</v>
      </c>
      <c r="G1417" s="81">
        <f t="shared" si="42"/>
        <v>81.600000000000009</v>
      </c>
      <c r="H1417" s="70"/>
      <c r="I1417" s="80">
        <f t="shared" si="43"/>
        <v>0</v>
      </c>
      <c r="J1417" s="87" t="s">
        <v>91</v>
      </c>
      <c r="L1417" s="34"/>
    </row>
    <row r="1418" spans="2:12" x14ac:dyDescent="0.25">
      <c r="B1418" s="78" t="s">
        <v>1488</v>
      </c>
      <c r="C1418" s="78" t="s">
        <v>4348</v>
      </c>
      <c r="D1418" s="79" t="s">
        <v>5814</v>
      </c>
      <c r="E1418" s="76">
        <v>600</v>
      </c>
      <c r="F1418" s="81">
        <v>0.10559999999999999</v>
      </c>
      <c r="G1418" s="81">
        <f t="shared" si="42"/>
        <v>63.359999999999992</v>
      </c>
      <c r="H1418" s="70"/>
      <c r="I1418" s="80">
        <f t="shared" si="43"/>
        <v>0</v>
      </c>
      <c r="J1418" s="87" t="s">
        <v>91</v>
      </c>
      <c r="L1418" s="34"/>
    </row>
    <row r="1419" spans="2:12" x14ac:dyDescent="0.25">
      <c r="B1419" s="78" t="s">
        <v>1489</v>
      </c>
      <c r="C1419" s="78" t="s">
        <v>4349</v>
      </c>
      <c r="D1419" s="79" t="s">
        <v>5827</v>
      </c>
      <c r="E1419" s="76">
        <v>1000</v>
      </c>
      <c r="F1419" s="81">
        <v>6.2399999999999997E-2</v>
      </c>
      <c r="G1419" s="81">
        <f t="shared" si="42"/>
        <v>62.4</v>
      </c>
      <c r="H1419" s="70"/>
      <c r="I1419" s="80">
        <f t="shared" si="43"/>
        <v>0</v>
      </c>
      <c r="J1419" s="87" t="s">
        <v>91</v>
      </c>
      <c r="L1419" s="34"/>
    </row>
    <row r="1420" spans="2:12" x14ac:dyDescent="0.25">
      <c r="B1420" s="78" t="s">
        <v>1490</v>
      </c>
      <c r="C1420" s="78" t="s">
        <v>4350</v>
      </c>
      <c r="D1420" s="79" t="s">
        <v>5827</v>
      </c>
      <c r="E1420" s="76">
        <v>600</v>
      </c>
      <c r="F1420" s="81">
        <v>8.6399999999999991E-2</v>
      </c>
      <c r="G1420" s="81">
        <f t="shared" si="42"/>
        <v>51.839999999999996</v>
      </c>
      <c r="H1420" s="70"/>
      <c r="I1420" s="80">
        <f t="shared" si="43"/>
        <v>0</v>
      </c>
      <c r="J1420" s="87" t="s">
        <v>91</v>
      </c>
      <c r="L1420" s="34"/>
    </row>
    <row r="1421" spans="2:12" x14ac:dyDescent="0.25">
      <c r="B1421" s="78" t="s">
        <v>1491</v>
      </c>
      <c r="C1421" s="78" t="s">
        <v>4351</v>
      </c>
      <c r="D1421" s="79" t="s">
        <v>5850</v>
      </c>
      <c r="E1421" s="76">
        <v>1000</v>
      </c>
      <c r="F1421" s="81">
        <v>7.4399999999999994E-2</v>
      </c>
      <c r="G1421" s="81">
        <f t="shared" si="42"/>
        <v>74.399999999999991</v>
      </c>
      <c r="H1421" s="70"/>
      <c r="I1421" s="80">
        <f t="shared" si="43"/>
        <v>0</v>
      </c>
      <c r="J1421" s="87" t="s">
        <v>91</v>
      </c>
      <c r="L1421" s="34"/>
    </row>
    <row r="1422" spans="2:12" x14ac:dyDescent="0.25">
      <c r="B1422" s="78" t="s">
        <v>1492</v>
      </c>
      <c r="C1422" s="78" t="s">
        <v>4352</v>
      </c>
      <c r="D1422" s="79" t="s">
        <v>5850</v>
      </c>
      <c r="E1422" s="76">
        <v>600</v>
      </c>
      <c r="F1422" s="81">
        <v>9.7199999999999995E-2</v>
      </c>
      <c r="G1422" s="81">
        <f t="shared" si="42"/>
        <v>58.32</v>
      </c>
      <c r="H1422" s="70"/>
      <c r="I1422" s="80">
        <f t="shared" si="43"/>
        <v>0</v>
      </c>
      <c r="J1422" s="87" t="s">
        <v>91</v>
      </c>
      <c r="L1422" s="34"/>
    </row>
    <row r="1423" spans="2:12" x14ac:dyDescent="0.25">
      <c r="B1423" s="78" t="s">
        <v>1493</v>
      </c>
      <c r="C1423" s="78" t="s">
        <v>4353</v>
      </c>
      <c r="D1423" s="79" t="s">
        <v>6203</v>
      </c>
      <c r="E1423" s="76">
        <v>1000</v>
      </c>
      <c r="F1423" s="81">
        <v>7.4399999999999994E-2</v>
      </c>
      <c r="G1423" s="81">
        <f t="shared" si="42"/>
        <v>74.399999999999991</v>
      </c>
      <c r="H1423" s="70"/>
      <c r="I1423" s="80">
        <f t="shared" si="43"/>
        <v>0</v>
      </c>
      <c r="J1423" s="87" t="s">
        <v>91</v>
      </c>
      <c r="L1423" s="34"/>
    </row>
    <row r="1424" spans="2:12" x14ac:dyDescent="0.25">
      <c r="B1424" s="78" t="s">
        <v>1494</v>
      </c>
      <c r="C1424" s="78" t="s">
        <v>4354</v>
      </c>
      <c r="D1424" s="79" t="s">
        <v>6203</v>
      </c>
      <c r="E1424" s="76">
        <v>600</v>
      </c>
      <c r="F1424" s="81">
        <v>9.7199999999999995E-2</v>
      </c>
      <c r="G1424" s="81">
        <f t="shared" si="42"/>
        <v>58.32</v>
      </c>
      <c r="H1424" s="70"/>
      <c r="I1424" s="80">
        <f t="shared" si="43"/>
        <v>0</v>
      </c>
      <c r="J1424" s="87" t="s">
        <v>91</v>
      </c>
      <c r="L1424" s="34"/>
    </row>
    <row r="1425" spans="2:12" x14ac:dyDescent="0.25">
      <c r="B1425" s="78" t="s">
        <v>1495</v>
      </c>
      <c r="C1425" s="78" t="s">
        <v>4355</v>
      </c>
      <c r="D1425" s="79" t="s">
        <v>5913</v>
      </c>
      <c r="E1425" s="76">
        <v>1000</v>
      </c>
      <c r="F1425" s="81">
        <v>8.1600000000000006E-2</v>
      </c>
      <c r="G1425" s="81">
        <f t="shared" si="42"/>
        <v>81.600000000000009</v>
      </c>
      <c r="H1425" s="70"/>
      <c r="I1425" s="80">
        <f t="shared" si="43"/>
        <v>0</v>
      </c>
      <c r="J1425" s="87" t="s">
        <v>91</v>
      </c>
      <c r="L1425" s="34"/>
    </row>
    <row r="1426" spans="2:12" x14ac:dyDescent="0.25">
      <c r="B1426" s="78" t="s">
        <v>1496</v>
      </c>
      <c r="C1426" s="78" t="s">
        <v>4356</v>
      </c>
      <c r="D1426" s="79" t="s">
        <v>5913</v>
      </c>
      <c r="E1426" s="76">
        <v>600</v>
      </c>
      <c r="F1426" s="81">
        <v>0.10559999999999999</v>
      </c>
      <c r="G1426" s="81">
        <f t="shared" si="42"/>
        <v>63.359999999999992</v>
      </c>
      <c r="H1426" s="70"/>
      <c r="I1426" s="80">
        <f t="shared" si="43"/>
        <v>0</v>
      </c>
      <c r="J1426" s="87" t="s">
        <v>91</v>
      </c>
      <c r="L1426" s="34"/>
    </row>
    <row r="1427" spans="2:12" x14ac:dyDescent="0.25">
      <c r="B1427" s="78" t="s">
        <v>1497</v>
      </c>
      <c r="C1427" s="78" t="s">
        <v>4357</v>
      </c>
      <c r="D1427" s="79" t="s">
        <v>5814</v>
      </c>
      <c r="E1427" s="76">
        <v>1000</v>
      </c>
      <c r="F1427" s="81">
        <v>8.1600000000000006E-2</v>
      </c>
      <c r="G1427" s="81">
        <f t="shared" ref="G1427:G1490" si="44">F1427*E1427</f>
        <v>81.600000000000009</v>
      </c>
      <c r="H1427" s="70"/>
      <c r="I1427" s="80">
        <f t="shared" si="43"/>
        <v>0</v>
      </c>
      <c r="J1427" s="87" t="s">
        <v>91</v>
      </c>
      <c r="L1427" s="34"/>
    </row>
    <row r="1428" spans="2:12" x14ac:dyDescent="0.25">
      <c r="B1428" s="78" t="s">
        <v>1498</v>
      </c>
      <c r="C1428" s="78" t="s">
        <v>4358</v>
      </c>
      <c r="D1428" s="79" t="s">
        <v>5814</v>
      </c>
      <c r="E1428" s="76">
        <v>600</v>
      </c>
      <c r="F1428" s="81">
        <v>0.10559999999999999</v>
      </c>
      <c r="G1428" s="81">
        <f t="shared" si="44"/>
        <v>63.359999999999992</v>
      </c>
      <c r="H1428" s="70"/>
      <c r="I1428" s="80">
        <f t="shared" ref="I1428:I1491" si="45">H1428*G1428</f>
        <v>0</v>
      </c>
      <c r="J1428" s="87" t="s">
        <v>91</v>
      </c>
      <c r="L1428" s="34"/>
    </row>
    <row r="1429" spans="2:12" x14ac:dyDescent="0.25">
      <c r="B1429" s="78" t="s">
        <v>1499</v>
      </c>
      <c r="C1429" s="78" t="s">
        <v>4359</v>
      </c>
      <c r="D1429" s="79" t="s">
        <v>6154</v>
      </c>
      <c r="E1429" s="76">
        <v>600</v>
      </c>
      <c r="F1429" s="81">
        <v>9.7199999999999995E-2</v>
      </c>
      <c r="G1429" s="81">
        <f t="shared" si="44"/>
        <v>58.32</v>
      </c>
      <c r="H1429" s="70"/>
      <c r="I1429" s="80">
        <f t="shared" si="45"/>
        <v>0</v>
      </c>
      <c r="J1429" s="87" t="s">
        <v>91</v>
      </c>
      <c r="L1429" s="34"/>
    </row>
    <row r="1430" spans="2:12" x14ac:dyDescent="0.25">
      <c r="B1430" s="78" t="s">
        <v>1500</v>
      </c>
      <c r="C1430" s="78" t="s">
        <v>4360</v>
      </c>
      <c r="D1430" s="79" t="s">
        <v>5815</v>
      </c>
      <c r="E1430" s="76">
        <v>1000</v>
      </c>
      <c r="F1430" s="81">
        <v>8.1600000000000006E-2</v>
      </c>
      <c r="G1430" s="81">
        <f t="shared" si="44"/>
        <v>81.600000000000009</v>
      </c>
      <c r="H1430" s="70"/>
      <c r="I1430" s="80">
        <f t="shared" si="45"/>
        <v>0</v>
      </c>
      <c r="J1430" s="87" t="s">
        <v>91</v>
      </c>
      <c r="L1430" s="34"/>
    </row>
    <row r="1431" spans="2:12" x14ac:dyDescent="0.25">
      <c r="B1431" s="78" t="s">
        <v>1501</v>
      </c>
      <c r="C1431" s="78" t="s">
        <v>4361</v>
      </c>
      <c r="D1431" s="79" t="s">
        <v>5815</v>
      </c>
      <c r="E1431" s="76">
        <v>600</v>
      </c>
      <c r="F1431" s="81">
        <v>0.10559999999999999</v>
      </c>
      <c r="G1431" s="81">
        <f t="shared" si="44"/>
        <v>63.359999999999992</v>
      </c>
      <c r="H1431" s="70"/>
      <c r="I1431" s="80">
        <f t="shared" si="45"/>
        <v>0</v>
      </c>
      <c r="J1431" s="87" t="s">
        <v>91</v>
      </c>
      <c r="L1431" s="34"/>
    </row>
    <row r="1432" spans="2:12" x14ac:dyDescent="0.25">
      <c r="B1432" s="78" t="s">
        <v>1502</v>
      </c>
      <c r="C1432" s="78" t="s">
        <v>4362</v>
      </c>
      <c r="D1432" s="79" t="s">
        <v>6204</v>
      </c>
      <c r="E1432" s="76">
        <v>1000</v>
      </c>
      <c r="F1432" s="81">
        <v>7.4399999999999994E-2</v>
      </c>
      <c r="G1432" s="81">
        <f t="shared" si="44"/>
        <v>74.399999999999991</v>
      </c>
      <c r="H1432" s="70"/>
      <c r="I1432" s="80">
        <f t="shared" si="45"/>
        <v>0</v>
      </c>
      <c r="J1432" s="87" t="s">
        <v>91</v>
      </c>
      <c r="L1432" s="34"/>
    </row>
    <row r="1433" spans="2:12" x14ac:dyDescent="0.25">
      <c r="B1433" s="78" t="s">
        <v>1503</v>
      </c>
      <c r="C1433" s="78" t="s">
        <v>4363</v>
      </c>
      <c r="D1433" s="79" t="s">
        <v>6204</v>
      </c>
      <c r="E1433" s="76">
        <v>600</v>
      </c>
      <c r="F1433" s="81">
        <v>9.7199999999999995E-2</v>
      </c>
      <c r="G1433" s="81">
        <f t="shared" si="44"/>
        <v>58.32</v>
      </c>
      <c r="H1433" s="70"/>
      <c r="I1433" s="80">
        <f t="shared" si="45"/>
        <v>0</v>
      </c>
      <c r="J1433" s="87" t="s">
        <v>91</v>
      </c>
      <c r="L1433" s="34"/>
    </row>
    <row r="1434" spans="2:12" x14ac:dyDescent="0.25">
      <c r="B1434" s="78" t="s">
        <v>1504</v>
      </c>
      <c r="C1434" s="78" t="s">
        <v>4364</v>
      </c>
      <c r="D1434" s="79" t="s">
        <v>5840</v>
      </c>
      <c r="E1434" s="76">
        <v>1000</v>
      </c>
      <c r="F1434" s="81">
        <v>7.4399999999999994E-2</v>
      </c>
      <c r="G1434" s="81">
        <f t="shared" si="44"/>
        <v>74.399999999999991</v>
      </c>
      <c r="H1434" s="70"/>
      <c r="I1434" s="80">
        <f t="shared" si="45"/>
        <v>0</v>
      </c>
      <c r="J1434" s="87" t="s">
        <v>91</v>
      </c>
      <c r="L1434" s="34"/>
    </row>
    <row r="1435" spans="2:12" x14ac:dyDescent="0.25">
      <c r="B1435" s="78" t="s">
        <v>1505</v>
      </c>
      <c r="C1435" s="78" t="s">
        <v>4365</v>
      </c>
      <c r="D1435" s="79" t="s">
        <v>5840</v>
      </c>
      <c r="E1435" s="76">
        <v>600</v>
      </c>
      <c r="F1435" s="81">
        <v>9.7199999999999995E-2</v>
      </c>
      <c r="G1435" s="81">
        <f t="shared" si="44"/>
        <v>58.32</v>
      </c>
      <c r="H1435" s="70"/>
      <c r="I1435" s="80">
        <f t="shared" si="45"/>
        <v>0</v>
      </c>
      <c r="J1435" s="87" t="s">
        <v>91</v>
      </c>
      <c r="L1435" s="34"/>
    </row>
    <row r="1436" spans="2:12" x14ac:dyDescent="0.25">
      <c r="B1436" s="78" t="s">
        <v>1506</v>
      </c>
      <c r="C1436" s="78" t="s">
        <v>4366</v>
      </c>
      <c r="D1436" s="79" t="s">
        <v>6205</v>
      </c>
      <c r="E1436" s="76">
        <v>1000</v>
      </c>
      <c r="F1436" s="81">
        <v>6.2399999999999997E-2</v>
      </c>
      <c r="G1436" s="81">
        <f t="shared" si="44"/>
        <v>62.4</v>
      </c>
      <c r="H1436" s="70"/>
      <c r="I1436" s="80">
        <f t="shared" si="45"/>
        <v>0</v>
      </c>
      <c r="J1436" s="87" t="s">
        <v>91</v>
      </c>
      <c r="L1436" s="34"/>
    </row>
    <row r="1437" spans="2:12" x14ac:dyDescent="0.25">
      <c r="B1437" s="78" t="s">
        <v>1507</v>
      </c>
      <c r="C1437" s="78" t="s">
        <v>4367</v>
      </c>
      <c r="D1437" s="79" t="s">
        <v>6205</v>
      </c>
      <c r="E1437" s="76">
        <v>600</v>
      </c>
      <c r="F1437" s="81">
        <v>8.6399999999999991E-2</v>
      </c>
      <c r="G1437" s="81">
        <f t="shared" si="44"/>
        <v>51.839999999999996</v>
      </c>
      <c r="H1437" s="70"/>
      <c r="I1437" s="80">
        <f t="shared" si="45"/>
        <v>0</v>
      </c>
      <c r="J1437" s="87" t="s">
        <v>91</v>
      </c>
      <c r="L1437" s="34"/>
    </row>
    <row r="1438" spans="2:12" x14ac:dyDescent="0.25">
      <c r="B1438" s="78" t="s">
        <v>1508</v>
      </c>
      <c r="C1438" s="78" t="s">
        <v>4368</v>
      </c>
      <c r="D1438" s="79" t="s">
        <v>6206</v>
      </c>
      <c r="E1438" s="76">
        <v>1000</v>
      </c>
      <c r="F1438" s="81">
        <v>6.2399999999999997E-2</v>
      </c>
      <c r="G1438" s="81">
        <f t="shared" si="44"/>
        <v>62.4</v>
      </c>
      <c r="H1438" s="70"/>
      <c r="I1438" s="80">
        <f t="shared" si="45"/>
        <v>0</v>
      </c>
      <c r="J1438" s="87" t="s">
        <v>91</v>
      </c>
      <c r="L1438" s="34"/>
    </row>
    <row r="1439" spans="2:12" x14ac:dyDescent="0.25">
      <c r="B1439" s="78" t="s">
        <v>1509</v>
      </c>
      <c r="C1439" s="78" t="s">
        <v>4369</v>
      </c>
      <c r="D1439" s="79" t="s">
        <v>6206</v>
      </c>
      <c r="E1439" s="76">
        <v>600</v>
      </c>
      <c r="F1439" s="81">
        <v>8.6399999999999991E-2</v>
      </c>
      <c r="G1439" s="81">
        <f t="shared" si="44"/>
        <v>51.839999999999996</v>
      </c>
      <c r="H1439" s="70"/>
      <c r="I1439" s="80">
        <f t="shared" si="45"/>
        <v>0</v>
      </c>
      <c r="J1439" s="87" t="s">
        <v>91</v>
      </c>
      <c r="L1439" s="34"/>
    </row>
    <row r="1440" spans="2:12" x14ac:dyDescent="0.25">
      <c r="B1440" s="78" t="s">
        <v>1510</v>
      </c>
      <c r="C1440" s="78" t="s">
        <v>4370</v>
      </c>
      <c r="D1440" s="79" t="s">
        <v>6207</v>
      </c>
      <c r="E1440" s="76">
        <v>1000</v>
      </c>
      <c r="F1440" s="81">
        <v>8.1600000000000006E-2</v>
      </c>
      <c r="G1440" s="81">
        <f t="shared" si="44"/>
        <v>81.600000000000009</v>
      </c>
      <c r="H1440" s="70"/>
      <c r="I1440" s="80">
        <f t="shared" si="45"/>
        <v>0</v>
      </c>
      <c r="J1440" s="87" t="s">
        <v>91</v>
      </c>
      <c r="L1440" s="34"/>
    </row>
    <row r="1441" spans="2:12" x14ac:dyDescent="0.25">
      <c r="B1441" s="78" t="s">
        <v>1511</v>
      </c>
      <c r="C1441" s="78" t="s">
        <v>4371</v>
      </c>
      <c r="D1441" s="79" t="s">
        <v>6207</v>
      </c>
      <c r="E1441" s="76">
        <v>600</v>
      </c>
      <c r="F1441" s="81">
        <v>0.10559999999999999</v>
      </c>
      <c r="G1441" s="81">
        <f t="shared" si="44"/>
        <v>63.359999999999992</v>
      </c>
      <c r="H1441" s="70"/>
      <c r="I1441" s="80">
        <f t="shared" si="45"/>
        <v>0</v>
      </c>
      <c r="J1441" s="87" t="s">
        <v>91</v>
      </c>
      <c r="L1441" s="34"/>
    </row>
    <row r="1442" spans="2:12" x14ac:dyDescent="0.25">
      <c r="B1442" s="78" t="s">
        <v>1512</v>
      </c>
      <c r="C1442" s="78" t="s">
        <v>4372</v>
      </c>
      <c r="D1442" s="79" t="s">
        <v>6128</v>
      </c>
      <c r="E1442" s="76">
        <v>1000</v>
      </c>
      <c r="F1442" s="81">
        <v>6.2399999999999997E-2</v>
      </c>
      <c r="G1442" s="81">
        <f t="shared" si="44"/>
        <v>62.4</v>
      </c>
      <c r="H1442" s="70"/>
      <c r="I1442" s="80">
        <f t="shared" si="45"/>
        <v>0</v>
      </c>
      <c r="J1442" s="87" t="s">
        <v>91</v>
      </c>
      <c r="L1442" s="34"/>
    </row>
    <row r="1443" spans="2:12" x14ac:dyDescent="0.25">
      <c r="B1443" s="78" t="s">
        <v>1513</v>
      </c>
      <c r="C1443" s="78" t="s">
        <v>4373</v>
      </c>
      <c r="D1443" s="79" t="s">
        <v>6128</v>
      </c>
      <c r="E1443" s="76">
        <v>600</v>
      </c>
      <c r="F1443" s="81">
        <v>8.6399999999999991E-2</v>
      </c>
      <c r="G1443" s="81">
        <f t="shared" si="44"/>
        <v>51.839999999999996</v>
      </c>
      <c r="H1443" s="70"/>
      <c r="I1443" s="80">
        <f t="shared" si="45"/>
        <v>0</v>
      </c>
      <c r="J1443" s="87" t="s">
        <v>91</v>
      </c>
      <c r="L1443" s="34"/>
    </row>
    <row r="1444" spans="2:12" x14ac:dyDescent="0.25">
      <c r="B1444" s="78" t="s">
        <v>1514</v>
      </c>
      <c r="C1444" s="78" t="s">
        <v>4374</v>
      </c>
      <c r="D1444" s="79" t="s">
        <v>6208</v>
      </c>
      <c r="E1444" s="76">
        <v>1000</v>
      </c>
      <c r="F1444" s="81">
        <v>8.1600000000000006E-2</v>
      </c>
      <c r="G1444" s="81">
        <f t="shared" si="44"/>
        <v>81.600000000000009</v>
      </c>
      <c r="H1444" s="70"/>
      <c r="I1444" s="80">
        <f t="shared" si="45"/>
        <v>0</v>
      </c>
      <c r="J1444" s="87" t="s">
        <v>91</v>
      </c>
      <c r="L1444" s="34"/>
    </row>
    <row r="1445" spans="2:12" x14ac:dyDescent="0.25">
      <c r="B1445" s="78" t="s">
        <v>1515</v>
      </c>
      <c r="C1445" s="78" t="s">
        <v>4375</v>
      </c>
      <c r="D1445" s="79" t="s">
        <v>6208</v>
      </c>
      <c r="E1445" s="76">
        <v>600</v>
      </c>
      <c r="F1445" s="81">
        <v>0.10559999999999999</v>
      </c>
      <c r="G1445" s="81">
        <f t="shared" si="44"/>
        <v>63.359999999999992</v>
      </c>
      <c r="H1445" s="70"/>
      <c r="I1445" s="80">
        <f t="shared" si="45"/>
        <v>0</v>
      </c>
      <c r="J1445" s="87" t="s">
        <v>91</v>
      </c>
      <c r="L1445" s="34"/>
    </row>
    <row r="1446" spans="2:12" x14ac:dyDescent="0.25">
      <c r="B1446" s="78" t="s">
        <v>1516</v>
      </c>
      <c r="C1446" s="78" t="s">
        <v>4376</v>
      </c>
      <c r="D1446" s="79" t="s">
        <v>6209</v>
      </c>
      <c r="E1446" s="76">
        <v>1250</v>
      </c>
      <c r="F1446" s="81">
        <v>0.12</v>
      </c>
      <c r="G1446" s="81">
        <f t="shared" si="44"/>
        <v>150</v>
      </c>
      <c r="H1446" s="70"/>
      <c r="I1446" s="80">
        <f t="shared" si="45"/>
        <v>0</v>
      </c>
      <c r="J1446" s="87" t="s">
        <v>91</v>
      </c>
      <c r="L1446" s="34"/>
    </row>
    <row r="1447" spans="2:12" x14ac:dyDescent="0.25">
      <c r="B1447" s="78" t="s">
        <v>1517</v>
      </c>
      <c r="C1447" s="78" t="s">
        <v>4377</v>
      </c>
      <c r="D1447" s="79" t="s">
        <v>6209</v>
      </c>
      <c r="E1447" s="76">
        <v>2000</v>
      </c>
      <c r="F1447" s="81">
        <v>7.6799999999999993E-2</v>
      </c>
      <c r="G1447" s="81">
        <f t="shared" si="44"/>
        <v>153.6</v>
      </c>
      <c r="H1447" s="70"/>
      <c r="I1447" s="80">
        <f t="shared" si="45"/>
        <v>0</v>
      </c>
      <c r="J1447" s="87" t="s">
        <v>91</v>
      </c>
      <c r="L1447" s="34"/>
    </row>
    <row r="1448" spans="2:12" x14ac:dyDescent="0.25">
      <c r="B1448" s="78" t="s">
        <v>1518</v>
      </c>
      <c r="C1448" s="78" t="s">
        <v>4378</v>
      </c>
      <c r="D1448" s="79" t="s">
        <v>6209</v>
      </c>
      <c r="E1448" s="76">
        <v>1750</v>
      </c>
      <c r="F1448" s="81">
        <v>0.10319999999999999</v>
      </c>
      <c r="G1448" s="81">
        <f t="shared" si="44"/>
        <v>180.59999999999997</v>
      </c>
      <c r="H1448" s="70"/>
      <c r="I1448" s="80">
        <f t="shared" si="45"/>
        <v>0</v>
      </c>
      <c r="J1448" s="87" t="s">
        <v>91</v>
      </c>
      <c r="L1448" s="34"/>
    </row>
    <row r="1449" spans="2:12" x14ac:dyDescent="0.25">
      <c r="B1449" s="78" t="s">
        <v>1519</v>
      </c>
      <c r="C1449" s="78" t="s">
        <v>4379</v>
      </c>
      <c r="D1449" s="79" t="s">
        <v>6209</v>
      </c>
      <c r="E1449" s="76">
        <v>1500</v>
      </c>
      <c r="F1449" s="81">
        <v>0.1104</v>
      </c>
      <c r="G1449" s="81">
        <f t="shared" si="44"/>
        <v>165.6</v>
      </c>
      <c r="H1449" s="70"/>
      <c r="I1449" s="80">
        <f t="shared" si="45"/>
        <v>0</v>
      </c>
      <c r="J1449" s="87" t="s">
        <v>91</v>
      </c>
      <c r="L1449" s="34"/>
    </row>
    <row r="1450" spans="2:12" x14ac:dyDescent="0.25">
      <c r="B1450" s="78" t="s">
        <v>1520</v>
      </c>
      <c r="C1450" s="78" t="s">
        <v>4380</v>
      </c>
      <c r="D1450" s="79" t="s">
        <v>5815</v>
      </c>
      <c r="E1450" s="76">
        <v>1000</v>
      </c>
      <c r="F1450" s="81">
        <v>8.1600000000000006E-2</v>
      </c>
      <c r="G1450" s="81">
        <f t="shared" si="44"/>
        <v>81.600000000000009</v>
      </c>
      <c r="H1450" s="70"/>
      <c r="I1450" s="80">
        <f t="shared" si="45"/>
        <v>0</v>
      </c>
      <c r="J1450" s="87" t="s">
        <v>91</v>
      </c>
      <c r="L1450" s="34"/>
    </row>
    <row r="1451" spans="2:12" x14ac:dyDescent="0.25">
      <c r="B1451" s="78" t="s">
        <v>1521</v>
      </c>
      <c r="C1451" s="78" t="s">
        <v>4381</v>
      </c>
      <c r="D1451" s="79" t="s">
        <v>5815</v>
      </c>
      <c r="E1451" s="76">
        <v>600</v>
      </c>
      <c r="F1451" s="81">
        <v>0.10559999999999999</v>
      </c>
      <c r="G1451" s="81">
        <f t="shared" si="44"/>
        <v>63.359999999999992</v>
      </c>
      <c r="H1451" s="70"/>
      <c r="I1451" s="80">
        <f t="shared" si="45"/>
        <v>0</v>
      </c>
      <c r="J1451" s="87" t="s">
        <v>91</v>
      </c>
      <c r="L1451" s="34"/>
    </row>
    <row r="1452" spans="2:12" x14ac:dyDescent="0.25">
      <c r="B1452" s="78" t="s">
        <v>1522</v>
      </c>
      <c r="C1452" s="78" t="s">
        <v>4382</v>
      </c>
      <c r="D1452" s="79" t="s">
        <v>5815</v>
      </c>
      <c r="E1452" s="76">
        <v>1000</v>
      </c>
      <c r="F1452" s="81">
        <v>8.1600000000000006E-2</v>
      </c>
      <c r="G1452" s="81">
        <f t="shared" si="44"/>
        <v>81.600000000000009</v>
      </c>
      <c r="H1452" s="70"/>
      <c r="I1452" s="80">
        <f t="shared" si="45"/>
        <v>0</v>
      </c>
      <c r="J1452" s="87" t="s">
        <v>91</v>
      </c>
      <c r="L1452" s="34"/>
    </row>
    <row r="1453" spans="2:12" x14ac:dyDescent="0.25">
      <c r="B1453" s="78" t="s">
        <v>1523</v>
      </c>
      <c r="C1453" s="78" t="s">
        <v>4383</v>
      </c>
      <c r="D1453" s="79" t="s">
        <v>5815</v>
      </c>
      <c r="E1453" s="76">
        <v>600</v>
      </c>
      <c r="F1453" s="81">
        <v>0.10559999999999999</v>
      </c>
      <c r="G1453" s="81">
        <f t="shared" si="44"/>
        <v>63.359999999999992</v>
      </c>
      <c r="H1453" s="70"/>
      <c r="I1453" s="80">
        <f t="shared" si="45"/>
        <v>0</v>
      </c>
      <c r="J1453" s="87" t="s">
        <v>91</v>
      </c>
      <c r="L1453" s="34"/>
    </row>
    <row r="1454" spans="2:12" x14ac:dyDescent="0.25">
      <c r="B1454" s="78" t="s">
        <v>1524</v>
      </c>
      <c r="C1454" s="78" t="s">
        <v>4384</v>
      </c>
      <c r="D1454" s="79" t="s">
        <v>6210</v>
      </c>
      <c r="E1454" s="76">
        <v>1000</v>
      </c>
      <c r="F1454" s="81">
        <v>6.2399999999999997E-2</v>
      </c>
      <c r="G1454" s="81">
        <f t="shared" si="44"/>
        <v>62.4</v>
      </c>
      <c r="H1454" s="70"/>
      <c r="I1454" s="80">
        <f t="shared" si="45"/>
        <v>0</v>
      </c>
      <c r="J1454" s="87" t="s">
        <v>91</v>
      </c>
      <c r="L1454" s="34"/>
    </row>
    <row r="1455" spans="2:12" x14ac:dyDescent="0.25">
      <c r="B1455" s="78" t="s">
        <v>1525</v>
      </c>
      <c r="C1455" s="78" t="s">
        <v>4385</v>
      </c>
      <c r="D1455" s="79" t="s">
        <v>6210</v>
      </c>
      <c r="E1455" s="76">
        <v>600</v>
      </c>
      <c r="F1455" s="81">
        <v>8.6399999999999991E-2</v>
      </c>
      <c r="G1455" s="81">
        <f t="shared" si="44"/>
        <v>51.839999999999996</v>
      </c>
      <c r="H1455" s="70"/>
      <c r="I1455" s="80">
        <f t="shared" si="45"/>
        <v>0</v>
      </c>
      <c r="J1455" s="87" t="s">
        <v>91</v>
      </c>
      <c r="L1455" s="34"/>
    </row>
    <row r="1456" spans="2:12" x14ac:dyDescent="0.25">
      <c r="B1456" s="78" t="s">
        <v>1526</v>
      </c>
      <c r="C1456" s="78" t="s">
        <v>4386</v>
      </c>
      <c r="D1456" s="79" t="s">
        <v>5869</v>
      </c>
      <c r="E1456" s="76">
        <v>100</v>
      </c>
      <c r="F1456" s="81">
        <v>1.95</v>
      </c>
      <c r="G1456" s="81">
        <f t="shared" si="44"/>
        <v>195</v>
      </c>
      <c r="H1456" s="70"/>
      <c r="I1456" s="80">
        <f t="shared" si="45"/>
        <v>0</v>
      </c>
      <c r="J1456" s="87" t="s">
        <v>91</v>
      </c>
      <c r="L1456" s="34"/>
    </row>
    <row r="1457" spans="2:12" x14ac:dyDescent="0.25">
      <c r="B1457" s="78" t="s">
        <v>1527</v>
      </c>
      <c r="C1457" s="78" t="s">
        <v>4387</v>
      </c>
      <c r="D1457" s="79" t="s">
        <v>5814</v>
      </c>
      <c r="E1457" s="76">
        <v>100</v>
      </c>
      <c r="F1457" s="81">
        <v>1.95</v>
      </c>
      <c r="G1457" s="81">
        <f t="shared" si="44"/>
        <v>195</v>
      </c>
      <c r="H1457" s="70"/>
      <c r="I1457" s="80">
        <f t="shared" si="45"/>
        <v>0</v>
      </c>
      <c r="J1457" s="87" t="s">
        <v>91</v>
      </c>
      <c r="L1457" s="34"/>
    </row>
    <row r="1458" spans="2:12" x14ac:dyDescent="0.25">
      <c r="B1458" s="78" t="s">
        <v>1528</v>
      </c>
      <c r="C1458" s="78" t="s">
        <v>4388</v>
      </c>
      <c r="D1458" s="79" t="s">
        <v>6211</v>
      </c>
      <c r="E1458" s="76">
        <v>100</v>
      </c>
      <c r="F1458" s="81">
        <v>1.56</v>
      </c>
      <c r="G1458" s="81">
        <f t="shared" si="44"/>
        <v>156</v>
      </c>
      <c r="H1458" s="70"/>
      <c r="I1458" s="80">
        <f t="shared" si="45"/>
        <v>0</v>
      </c>
      <c r="J1458" s="87" t="s">
        <v>91</v>
      </c>
      <c r="L1458" s="34"/>
    </row>
    <row r="1459" spans="2:12" x14ac:dyDescent="0.25">
      <c r="B1459" s="78" t="s">
        <v>1529</v>
      </c>
      <c r="C1459" s="78" t="s">
        <v>4389</v>
      </c>
      <c r="D1459" s="79" t="s">
        <v>5858</v>
      </c>
      <c r="E1459" s="76">
        <v>500</v>
      </c>
      <c r="F1459" s="81">
        <v>0.43679999999999997</v>
      </c>
      <c r="G1459" s="81">
        <f t="shared" si="44"/>
        <v>218.39999999999998</v>
      </c>
      <c r="H1459" s="70"/>
      <c r="I1459" s="80">
        <f t="shared" si="45"/>
        <v>0</v>
      </c>
      <c r="J1459" s="87" t="s">
        <v>91</v>
      </c>
      <c r="L1459" s="34"/>
    </row>
    <row r="1460" spans="2:12" x14ac:dyDescent="0.25">
      <c r="B1460" s="78" t="s">
        <v>1530</v>
      </c>
      <c r="C1460" s="78" t="s">
        <v>4390</v>
      </c>
      <c r="D1460" s="79" t="s">
        <v>5858</v>
      </c>
      <c r="E1460" s="76">
        <v>250</v>
      </c>
      <c r="F1460" s="81">
        <v>0.46079999999999999</v>
      </c>
      <c r="G1460" s="81">
        <f t="shared" si="44"/>
        <v>115.2</v>
      </c>
      <c r="H1460" s="70"/>
      <c r="I1460" s="80">
        <f t="shared" si="45"/>
        <v>0</v>
      </c>
      <c r="J1460" s="87" t="s">
        <v>91</v>
      </c>
      <c r="L1460" s="34"/>
    </row>
    <row r="1461" spans="2:12" x14ac:dyDescent="0.25">
      <c r="B1461" s="78" t="s">
        <v>1531</v>
      </c>
      <c r="C1461" s="78" t="s">
        <v>4391</v>
      </c>
      <c r="D1461" s="79" t="s">
        <v>5858</v>
      </c>
      <c r="E1461" s="76">
        <v>150</v>
      </c>
      <c r="F1461" s="81">
        <v>0.49919999999999998</v>
      </c>
      <c r="G1461" s="81">
        <f t="shared" si="44"/>
        <v>74.88</v>
      </c>
      <c r="H1461" s="70"/>
      <c r="I1461" s="80">
        <f t="shared" si="45"/>
        <v>0</v>
      </c>
      <c r="J1461" s="87" t="s">
        <v>91</v>
      </c>
      <c r="L1461" s="34"/>
    </row>
    <row r="1462" spans="2:12" x14ac:dyDescent="0.25">
      <c r="B1462" s="78" t="s">
        <v>1532</v>
      </c>
      <c r="C1462" s="78" t="s">
        <v>4392</v>
      </c>
      <c r="D1462" s="79" t="s">
        <v>5840</v>
      </c>
      <c r="E1462" s="76">
        <v>500</v>
      </c>
      <c r="F1462" s="81">
        <v>0.43679999999999997</v>
      </c>
      <c r="G1462" s="81">
        <f t="shared" si="44"/>
        <v>218.39999999999998</v>
      </c>
      <c r="H1462" s="70"/>
      <c r="I1462" s="80">
        <f t="shared" si="45"/>
        <v>0</v>
      </c>
      <c r="J1462" s="87" t="s">
        <v>91</v>
      </c>
      <c r="L1462" s="34"/>
    </row>
    <row r="1463" spans="2:12" x14ac:dyDescent="0.25">
      <c r="B1463" s="78" t="s">
        <v>1533</v>
      </c>
      <c r="C1463" s="78" t="s">
        <v>4393</v>
      </c>
      <c r="D1463" s="79" t="s">
        <v>5840</v>
      </c>
      <c r="E1463" s="76">
        <v>250</v>
      </c>
      <c r="F1463" s="81">
        <v>0.46079999999999999</v>
      </c>
      <c r="G1463" s="81">
        <f t="shared" si="44"/>
        <v>115.2</v>
      </c>
      <c r="H1463" s="70"/>
      <c r="I1463" s="80">
        <f t="shared" si="45"/>
        <v>0</v>
      </c>
      <c r="J1463" s="87" t="s">
        <v>91</v>
      </c>
      <c r="L1463" s="34"/>
    </row>
    <row r="1464" spans="2:12" x14ac:dyDescent="0.25">
      <c r="B1464" s="78" t="s">
        <v>1534</v>
      </c>
      <c r="C1464" s="78" t="s">
        <v>4394</v>
      </c>
      <c r="D1464" s="79" t="s">
        <v>5840</v>
      </c>
      <c r="E1464" s="76">
        <v>150</v>
      </c>
      <c r="F1464" s="81">
        <v>0.49919999999999998</v>
      </c>
      <c r="G1464" s="81">
        <f t="shared" si="44"/>
        <v>74.88</v>
      </c>
      <c r="H1464" s="70"/>
      <c r="I1464" s="80">
        <f t="shared" si="45"/>
        <v>0</v>
      </c>
      <c r="J1464" s="87" t="s">
        <v>91</v>
      </c>
      <c r="L1464" s="34"/>
    </row>
    <row r="1465" spans="2:12" x14ac:dyDescent="0.25">
      <c r="B1465" s="78" t="s">
        <v>1535</v>
      </c>
      <c r="C1465" s="78" t="s">
        <v>4395</v>
      </c>
      <c r="D1465" s="79" t="s">
        <v>6212</v>
      </c>
      <c r="E1465" s="76">
        <v>500</v>
      </c>
      <c r="F1465" s="81">
        <v>0.43679999999999997</v>
      </c>
      <c r="G1465" s="81">
        <f t="shared" si="44"/>
        <v>218.39999999999998</v>
      </c>
      <c r="H1465" s="70"/>
      <c r="I1465" s="80">
        <f t="shared" si="45"/>
        <v>0</v>
      </c>
      <c r="J1465" s="87" t="s">
        <v>91</v>
      </c>
      <c r="L1465" s="34"/>
    </row>
    <row r="1466" spans="2:12" x14ac:dyDescent="0.25">
      <c r="B1466" s="78" t="s">
        <v>1536</v>
      </c>
      <c r="C1466" s="78" t="s">
        <v>4396</v>
      </c>
      <c r="D1466" s="79" t="s">
        <v>6212</v>
      </c>
      <c r="E1466" s="76">
        <v>250</v>
      </c>
      <c r="F1466" s="81">
        <v>0.46079999999999999</v>
      </c>
      <c r="G1466" s="81">
        <f t="shared" si="44"/>
        <v>115.2</v>
      </c>
      <c r="H1466" s="70"/>
      <c r="I1466" s="80">
        <f t="shared" si="45"/>
        <v>0</v>
      </c>
      <c r="J1466" s="87" t="s">
        <v>91</v>
      </c>
      <c r="L1466" s="34"/>
    </row>
    <row r="1467" spans="2:12" x14ac:dyDescent="0.25">
      <c r="B1467" s="78" t="s">
        <v>1537</v>
      </c>
      <c r="C1467" s="78" t="s">
        <v>4397</v>
      </c>
      <c r="D1467" s="79" t="s">
        <v>6212</v>
      </c>
      <c r="E1467" s="76">
        <v>150</v>
      </c>
      <c r="F1467" s="81">
        <v>0.49919999999999998</v>
      </c>
      <c r="G1467" s="81">
        <f t="shared" si="44"/>
        <v>74.88</v>
      </c>
      <c r="H1467" s="70"/>
      <c r="I1467" s="80">
        <f t="shared" si="45"/>
        <v>0</v>
      </c>
      <c r="J1467" s="87" t="s">
        <v>91</v>
      </c>
      <c r="L1467" s="34"/>
    </row>
    <row r="1468" spans="2:12" x14ac:dyDescent="0.25">
      <c r="B1468" s="78" t="s">
        <v>1538</v>
      </c>
      <c r="C1468" s="78" t="s">
        <v>4398</v>
      </c>
      <c r="D1468" s="79" t="s">
        <v>5840</v>
      </c>
      <c r="E1468" s="76">
        <v>500</v>
      </c>
      <c r="F1468" s="81">
        <v>0.43679999999999997</v>
      </c>
      <c r="G1468" s="81">
        <f t="shared" si="44"/>
        <v>218.39999999999998</v>
      </c>
      <c r="H1468" s="70"/>
      <c r="I1468" s="80">
        <f t="shared" si="45"/>
        <v>0</v>
      </c>
      <c r="J1468" s="87" t="s">
        <v>91</v>
      </c>
      <c r="L1468" s="34"/>
    </row>
    <row r="1469" spans="2:12" x14ac:dyDescent="0.25">
      <c r="B1469" s="78" t="s">
        <v>1539</v>
      </c>
      <c r="C1469" s="78" t="s">
        <v>4399</v>
      </c>
      <c r="D1469" s="79" t="s">
        <v>5840</v>
      </c>
      <c r="E1469" s="76">
        <v>250</v>
      </c>
      <c r="F1469" s="81">
        <v>0.46079999999999999</v>
      </c>
      <c r="G1469" s="81">
        <f t="shared" si="44"/>
        <v>115.2</v>
      </c>
      <c r="H1469" s="70"/>
      <c r="I1469" s="80">
        <f t="shared" si="45"/>
        <v>0</v>
      </c>
      <c r="J1469" s="87" t="s">
        <v>91</v>
      </c>
      <c r="L1469" s="34"/>
    </row>
    <row r="1470" spans="2:12" x14ac:dyDescent="0.25">
      <c r="B1470" s="78" t="s">
        <v>1540</v>
      </c>
      <c r="C1470" s="78" t="s">
        <v>4400</v>
      </c>
      <c r="D1470" s="79" t="s">
        <v>5840</v>
      </c>
      <c r="E1470" s="76">
        <v>150</v>
      </c>
      <c r="F1470" s="81">
        <v>0.49919999999999998</v>
      </c>
      <c r="G1470" s="81">
        <f t="shared" si="44"/>
        <v>74.88</v>
      </c>
      <c r="H1470" s="70"/>
      <c r="I1470" s="80">
        <f t="shared" si="45"/>
        <v>0</v>
      </c>
      <c r="J1470" s="87" t="s">
        <v>91</v>
      </c>
      <c r="L1470" s="34"/>
    </row>
    <row r="1471" spans="2:12" x14ac:dyDescent="0.25">
      <c r="B1471" s="78" t="s">
        <v>1541</v>
      </c>
      <c r="C1471" s="78" t="s">
        <v>4401</v>
      </c>
      <c r="D1471" s="79" t="s">
        <v>5840</v>
      </c>
      <c r="E1471" s="76">
        <v>500</v>
      </c>
      <c r="F1471" s="81">
        <v>0.43679999999999997</v>
      </c>
      <c r="G1471" s="81">
        <f t="shared" si="44"/>
        <v>218.39999999999998</v>
      </c>
      <c r="H1471" s="70"/>
      <c r="I1471" s="80">
        <f t="shared" si="45"/>
        <v>0</v>
      </c>
      <c r="J1471" s="87" t="s">
        <v>91</v>
      </c>
      <c r="L1471" s="34"/>
    </row>
    <row r="1472" spans="2:12" x14ac:dyDescent="0.25">
      <c r="B1472" s="78" t="s">
        <v>1542</v>
      </c>
      <c r="C1472" s="78" t="s">
        <v>4402</v>
      </c>
      <c r="D1472" s="79" t="s">
        <v>5840</v>
      </c>
      <c r="E1472" s="76">
        <v>250</v>
      </c>
      <c r="F1472" s="81">
        <v>0.46079999999999999</v>
      </c>
      <c r="G1472" s="81">
        <f t="shared" si="44"/>
        <v>115.2</v>
      </c>
      <c r="H1472" s="70"/>
      <c r="I1472" s="80">
        <f t="shared" si="45"/>
        <v>0</v>
      </c>
      <c r="J1472" s="87" t="s">
        <v>91</v>
      </c>
      <c r="L1472" s="34"/>
    </row>
    <row r="1473" spans="2:12" x14ac:dyDescent="0.25">
      <c r="B1473" s="78" t="s">
        <v>1543</v>
      </c>
      <c r="C1473" s="78" t="s">
        <v>4403</v>
      </c>
      <c r="D1473" s="79" t="s">
        <v>5840</v>
      </c>
      <c r="E1473" s="76">
        <v>150</v>
      </c>
      <c r="F1473" s="81">
        <v>0.49919999999999998</v>
      </c>
      <c r="G1473" s="81">
        <f t="shared" si="44"/>
        <v>74.88</v>
      </c>
      <c r="H1473" s="70"/>
      <c r="I1473" s="80">
        <f t="shared" si="45"/>
        <v>0</v>
      </c>
      <c r="J1473" s="87" t="s">
        <v>91</v>
      </c>
      <c r="L1473" s="34"/>
    </row>
    <row r="1474" spans="2:12" x14ac:dyDescent="0.25">
      <c r="B1474" s="78" t="s">
        <v>1544</v>
      </c>
      <c r="C1474" s="78" t="s">
        <v>4404</v>
      </c>
      <c r="D1474" s="79" t="s">
        <v>6204</v>
      </c>
      <c r="E1474" s="76">
        <v>500</v>
      </c>
      <c r="F1474" s="81">
        <v>0.43679999999999997</v>
      </c>
      <c r="G1474" s="81">
        <f t="shared" si="44"/>
        <v>218.39999999999998</v>
      </c>
      <c r="H1474" s="70"/>
      <c r="I1474" s="80">
        <f t="shared" si="45"/>
        <v>0</v>
      </c>
      <c r="J1474" s="87" t="s">
        <v>91</v>
      </c>
      <c r="L1474" s="34"/>
    </row>
    <row r="1475" spans="2:12" x14ac:dyDescent="0.25">
      <c r="B1475" s="78" t="s">
        <v>1545</v>
      </c>
      <c r="C1475" s="78" t="s">
        <v>4405</v>
      </c>
      <c r="D1475" s="79" t="s">
        <v>6204</v>
      </c>
      <c r="E1475" s="76">
        <v>250</v>
      </c>
      <c r="F1475" s="81">
        <v>0.46079999999999999</v>
      </c>
      <c r="G1475" s="81">
        <f t="shared" si="44"/>
        <v>115.2</v>
      </c>
      <c r="H1475" s="70"/>
      <c r="I1475" s="80">
        <f t="shared" si="45"/>
        <v>0</v>
      </c>
      <c r="J1475" s="87" t="s">
        <v>91</v>
      </c>
      <c r="L1475" s="34"/>
    </row>
    <row r="1476" spans="2:12" x14ac:dyDescent="0.25">
      <c r="B1476" s="78" t="s">
        <v>1546</v>
      </c>
      <c r="C1476" s="78" t="s">
        <v>4406</v>
      </c>
      <c r="D1476" s="79" t="s">
        <v>6204</v>
      </c>
      <c r="E1476" s="76">
        <v>150</v>
      </c>
      <c r="F1476" s="81">
        <v>0.49919999999999998</v>
      </c>
      <c r="G1476" s="81">
        <f t="shared" si="44"/>
        <v>74.88</v>
      </c>
      <c r="H1476" s="70"/>
      <c r="I1476" s="80">
        <f t="shared" si="45"/>
        <v>0</v>
      </c>
      <c r="J1476" s="87" t="s">
        <v>91</v>
      </c>
      <c r="L1476" s="34"/>
    </row>
    <row r="1477" spans="2:12" x14ac:dyDescent="0.25">
      <c r="B1477" s="78" t="s">
        <v>1547</v>
      </c>
      <c r="C1477" s="78" t="s">
        <v>4407</v>
      </c>
      <c r="D1477" s="79" t="s">
        <v>6213</v>
      </c>
      <c r="E1477" s="76">
        <v>500</v>
      </c>
      <c r="F1477" s="81">
        <v>0.43679999999999997</v>
      </c>
      <c r="G1477" s="81">
        <f t="shared" si="44"/>
        <v>218.39999999999998</v>
      </c>
      <c r="H1477" s="70"/>
      <c r="I1477" s="80">
        <f t="shared" si="45"/>
        <v>0</v>
      </c>
      <c r="J1477" s="87" t="s">
        <v>91</v>
      </c>
      <c r="L1477" s="34"/>
    </row>
    <row r="1478" spans="2:12" x14ac:dyDescent="0.25">
      <c r="B1478" s="78" t="s">
        <v>1548</v>
      </c>
      <c r="C1478" s="78" t="s">
        <v>4408</v>
      </c>
      <c r="D1478" s="79" t="s">
        <v>6213</v>
      </c>
      <c r="E1478" s="76">
        <v>250</v>
      </c>
      <c r="F1478" s="81">
        <v>0.46079999999999999</v>
      </c>
      <c r="G1478" s="81">
        <f t="shared" si="44"/>
        <v>115.2</v>
      </c>
      <c r="H1478" s="70"/>
      <c r="I1478" s="80">
        <f t="shared" si="45"/>
        <v>0</v>
      </c>
      <c r="J1478" s="87" t="s">
        <v>91</v>
      </c>
      <c r="L1478" s="34"/>
    </row>
    <row r="1479" spans="2:12" x14ac:dyDescent="0.25">
      <c r="B1479" s="78" t="s">
        <v>1549</v>
      </c>
      <c r="C1479" s="78" t="s">
        <v>4409</v>
      </c>
      <c r="D1479" s="79" t="s">
        <v>6213</v>
      </c>
      <c r="E1479" s="76">
        <v>150</v>
      </c>
      <c r="F1479" s="81">
        <v>0.49919999999999998</v>
      </c>
      <c r="G1479" s="81">
        <f t="shared" si="44"/>
        <v>74.88</v>
      </c>
      <c r="H1479" s="70"/>
      <c r="I1479" s="80">
        <f t="shared" si="45"/>
        <v>0</v>
      </c>
      <c r="J1479" s="87" t="s">
        <v>91</v>
      </c>
      <c r="L1479" s="34"/>
    </row>
    <row r="1480" spans="2:12" x14ac:dyDescent="0.25">
      <c r="B1480" s="78" t="s">
        <v>1550</v>
      </c>
      <c r="C1480" s="78" t="s">
        <v>4410</v>
      </c>
      <c r="D1480" s="79" t="s">
        <v>6214</v>
      </c>
      <c r="E1480" s="76">
        <v>500</v>
      </c>
      <c r="F1480" s="81">
        <v>0.43679999999999997</v>
      </c>
      <c r="G1480" s="81">
        <f t="shared" si="44"/>
        <v>218.39999999999998</v>
      </c>
      <c r="H1480" s="70"/>
      <c r="I1480" s="80">
        <f t="shared" si="45"/>
        <v>0</v>
      </c>
      <c r="J1480" s="87" t="s">
        <v>91</v>
      </c>
      <c r="L1480" s="34"/>
    </row>
    <row r="1481" spans="2:12" x14ac:dyDescent="0.25">
      <c r="B1481" s="78" t="s">
        <v>1551</v>
      </c>
      <c r="C1481" s="78" t="s">
        <v>4411</v>
      </c>
      <c r="D1481" s="79" t="s">
        <v>6214</v>
      </c>
      <c r="E1481" s="76">
        <v>250</v>
      </c>
      <c r="F1481" s="81">
        <v>0.46079999999999999</v>
      </c>
      <c r="G1481" s="81">
        <f t="shared" si="44"/>
        <v>115.2</v>
      </c>
      <c r="H1481" s="70"/>
      <c r="I1481" s="80">
        <f t="shared" si="45"/>
        <v>0</v>
      </c>
      <c r="J1481" s="87" t="s">
        <v>91</v>
      </c>
      <c r="L1481" s="34"/>
    </row>
    <row r="1482" spans="2:12" x14ac:dyDescent="0.25">
      <c r="B1482" s="78" t="s">
        <v>1552</v>
      </c>
      <c r="C1482" s="78" t="s">
        <v>4412</v>
      </c>
      <c r="D1482" s="79" t="s">
        <v>6214</v>
      </c>
      <c r="E1482" s="76">
        <v>150</v>
      </c>
      <c r="F1482" s="81">
        <v>0.49919999999999998</v>
      </c>
      <c r="G1482" s="81">
        <f t="shared" si="44"/>
        <v>74.88</v>
      </c>
      <c r="H1482" s="70"/>
      <c r="I1482" s="80">
        <f t="shared" si="45"/>
        <v>0</v>
      </c>
      <c r="J1482" s="87" t="s">
        <v>91</v>
      </c>
      <c r="L1482" s="34"/>
    </row>
    <row r="1483" spans="2:12" x14ac:dyDescent="0.25">
      <c r="B1483" s="78" t="s">
        <v>1553</v>
      </c>
      <c r="C1483" s="78" t="s">
        <v>4413</v>
      </c>
      <c r="D1483" s="79" t="s">
        <v>5814</v>
      </c>
      <c r="E1483" s="76">
        <v>500</v>
      </c>
      <c r="F1483" s="81">
        <v>0.43679999999999997</v>
      </c>
      <c r="G1483" s="81">
        <f t="shared" si="44"/>
        <v>218.39999999999998</v>
      </c>
      <c r="H1483" s="70"/>
      <c r="I1483" s="80">
        <f t="shared" si="45"/>
        <v>0</v>
      </c>
      <c r="J1483" s="87" t="s">
        <v>91</v>
      </c>
      <c r="L1483" s="34"/>
    </row>
    <row r="1484" spans="2:12" x14ac:dyDescent="0.25">
      <c r="B1484" s="78" t="s">
        <v>1554</v>
      </c>
      <c r="C1484" s="78" t="s">
        <v>4414</v>
      </c>
      <c r="D1484" s="79" t="s">
        <v>5814</v>
      </c>
      <c r="E1484" s="76">
        <v>250</v>
      </c>
      <c r="F1484" s="81">
        <v>0.46079999999999999</v>
      </c>
      <c r="G1484" s="81">
        <f t="shared" si="44"/>
        <v>115.2</v>
      </c>
      <c r="H1484" s="70"/>
      <c r="I1484" s="80">
        <f t="shared" si="45"/>
        <v>0</v>
      </c>
      <c r="J1484" s="87" t="s">
        <v>91</v>
      </c>
      <c r="L1484" s="34"/>
    </row>
    <row r="1485" spans="2:12" x14ac:dyDescent="0.25">
      <c r="B1485" s="78" t="s">
        <v>1555</v>
      </c>
      <c r="C1485" s="78" t="s">
        <v>4415</v>
      </c>
      <c r="D1485" s="79" t="s">
        <v>5814</v>
      </c>
      <c r="E1485" s="76">
        <v>150</v>
      </c>
      <c r="F1485" s="81">
        <v>0.49919999999999998</v>
      </c>
      <c r="G1485" s="81">
        <f t="shared" si="44"/>
        <v>74.88</v>
      </c>
      <c r="H1485" s="70"/>
      <c r="I1485" s="80">
        <f t="shared" si="45"/>
        <v>0</v>
      </c>
      <c r="J1485" s="87" t="s">
        <v>91</v>
      </c>
      <c r="L1485" s="34"/>
    </row>
    <row r="1486" spans="2:12" x14ac:dyDescent="0.25">
      <c r="B1486" s="78" t="s">
        <v>1556</v>
      </c>
      <c r="C1486" s="78" t="s">
        <v>4416</v>
      </c>
      <c r="D1486" s="79" t="s">
        <v>6204</v>
      </c>
      <c r="E1486" s="76">
        <v>500</v>
      </c>
      <c r="F1486" s="81">
        <v>0.43679999999999997</v>
      </c>
      <c r="G1486" s="81">
        <f t="shared" si="44"/>
        <v>218.39999999999998</v>
      </c>
      <c r="H1486" s="70"/>
      <c r="I1486" s="80">
        <f t="shared" si="45"/>
        <v>0</v>
      </c>
      <c r="J1486" s="87" t="s">
        <v>91</v>
      </c>
      <c r="L1486" s="34"/>
    </row>
    <row r="1487" spans="2:12" x14ac:dyDescent="0.25">
      <c r="B1487" s="78" t="s">
        <v>1557</v>
      </c>
      <c r="C1487" s="78" t="s">
        <v>4417</v>
      </c>
      <c r="D1487" s="79" t="s">
        <v>6204</v>
      </c>
      <c r="E1487" s="76">
        <v>250</v>
      </c>
      <c r="F1487" s="81">
        <v>0.46079999999999999</v>
      </c>
      <c r="G1487" s="81">
        <f t="shared" si="44"/>
        <v>115.2</v>
      </c>
      <c r="H1487" s="70"/>
      <c r="I1487" s="80">
        <f t="shared" si="45"/>
        <v>0</v>
      </c>
      <c r="J1487" s="87" t="s">
        <v>91</v>
      </c>
      <c r="L1487" s="34"/>
    </row>
    <row r="1488" spans="2:12" x14ac:dyDescent="0.25">
      <c r="B1488" s="78" t="s">
        <v>1558</v>
      </c>
      <c r="C1488" s="78" t="s">
        <v>4418</v>
      </c>
      <c r="D1488" s="79" t="s">
        <v>6204</v>
      </c>
      <c r="E1488" s="76">
        <v>150</v>
      </c>
      <c r="F1488" s="81">
        <v>0.49919999999999998</v>
      </c>
      <c r="G1488" s="81">
        <f t="shared" si="44"/>
        <v>74.88</v>
      </c>
      <c r="H1488" s="70"/>
      <c r="I1488" s="80">
        <f t="shared" si="45"/>
        <v>0</v>
      </c>
      <c r="J1488" s="87" t="s">
        <v>91</v>
      </c>
      <c r="L1488" s="34"/>
    </row>
    <row r="1489" spans="2:12" x14ac:dyDescent="0.25">
      <c r="B1489" s="78" t="s">
        <v>1559</v>
      </c>
      <c r="C1489" s="78" t="s">
        <v>4419</v>
      </c>
      <c r="D1489" s="79" t="s">
        <v>6215</v>
      </c>
      <c r="E1489" s="76">
        <v>500</v>
      </c>
      <c r="F1489" s="81">
        <v>0.43679999999999997</v>
      </c>
      <c r="G1489" s="81">
        <f t="shared" si="44"/>
        <v>218.39999999999998</v>
      </c>
      <c r="H1489" s="70"/>
      <c r="I1489" s="80">
        <f t="shared" si="45"/>
        <v>0</v>
      </c>
      <c r="J1489" s="87" t="s">
        <v>91</v>
      </c>
      <c r="L1489" s="34"/>
    </row>
    <row r="1490" spans="2:12" x14ac:dyDescent="0.25">
      <c r="B1490" s="78" t="s">
        <v>1560</v>
      </c>
      <c r="C1490" s="78" t="s">
        <v>4420</v>
      </c>
      <c r="D1490" s="79" t="s">
        <v>6215</v>
      </c>
      <c r="E1490" s="76">
        <v>250</v>
      </c>
      <c r="F1490" s="81">
        <v>0.46079999999999999</v>
      </c>
      <c r="G1490" s="81">
        <f t="shared" si="44"/>
        <v>115.2</v>
      </c>
      <c r="H1490" s="70"/>
      <c r="I1490" s="80">
        <f t="shared" si="45"/>
        <v>0</v>
      </c>
      <c r="J1490" s="87" t="s">
        <v>91</v>
      </c>
      <c r="L1490" s="34"/>
    </row>
    <row r="1491" spans="2:12" x14ac:dyDescent="0.25">
      <c r="B1491" s="78" t="s">
        <v>1561</v>
      </c>
      <c r="C1491" s="78" t="s">
        <v>4421</v>
      </c>
      <c r="D1491" s="79" t="s">
        <v>6215</v>
      </c>
      <c r="E1491" s="76">
        <v>150</v>
      </c>
      <c r="F1491" s="81">
        <v>0.49919999999999998</v>
      </c>
      <c r="G1491" s="81">
        <f t="shared" ref="G1491:G1554" si="46">F1491*E1491</f>
        <v>74.88</v>
      </c>
      <c r="H1491" s="70"/>
      <c r="I1491" s="80">
        <f t="shared" si="45"/>
        <v>0</v>
      </c>
      <c r="J1491" s="87" t="s">
        <v>91</v>
      </c>
      <c r="L1491" s="34"/>
    </row>
    <row r="1492" spans="2:12" x14ac:dyDescent="0.25">
      <c r="B1492" s="78" t="s">
        <v>1562</v>
      </c>
      <c r="C1492" s="78" t="s">
        <v>4422</v>
      </c>
      <c r="D1492" s="79" t="s">
        <v>6216</v>
      </c>
      <c r="E1492" s="76">
        <v>500</v>
      </c>
      <c r="F1492" s="81">
        <v>0.43679999999999997</v>
      </c>
      <c r="G1492" s="81">
        <f t="shared" si="46"/>
        <v>218.39999999999998</v>
      </c>
      <c r="H1492" s="70"/>
      <c r="I1492" s="80">
        <f t="shared" ref="I1492:I1555" si="47">H1492*G1492</f>
        <v>0</v>
      </c>
      <c r="J1492" s="87" t="s">
        <v>91</v>
      </c>
      <c r="L1492" s="34"/>
    </row>
    <row r="1493" spans="2:12" x14ac:dyDescent="0.25">
      <c r="B1493" s="78" t="s">
        <v>1563</v>
      </c>
      <c r="C1493" s="78" t="s">
        <v>4423</v>
      </c>
      <c r="D1493" s="79" t="s">
        <v>6216</v>
      </c>
      <c r="E1493" s="76">
        <v>250</v>
      </c>
      <c r="F1493" s="81">
        <v>0.46079999999999999</v>
      </c>
      <c r="G1493" s="81">
        <f t="shared" si="46"/>
        <v>115.2</v>
      </c>
      <c r="H1493" s="70"/>
      <c r="I1493" s="80">
        <f t="shared" si="47"/>
        <v>0</v>
      </c>
      <c r="J1493" s="87" t="s">
        <v>91</v>
      </c>
      <c r="L1493" s="34"/>
    </row>
    <row r="1494" spans="2:12" x14ac:dyDescent="0.25">
      <c r="B1494" s="78" t="s">
        <v>1564</v>
      </c>
      <c r="C1494" s="78" t="s">
        <v>4424</v>
      </c>
      <c r="D1494" s="79" t="s">
        <v>6216</v>
      </c>
      <c r="E1494" s="76">
        <v>150</v>
      </c>
      <c r="F1494" s="81">
        <v>0.49919999999999998</v>
      </c>
      <c r="G1494" s="81">
        <f t="shared" si="46"/>
        <v>74.88</v>
      </c>
      <c r="H1494" s="70"/>
      <c r="I1494" s="80">
        <f t="shared" si="47"/>
        <v>0</v>
      </c>
      <c r="J1494" s="87" t="s">
        <v>91</v>
      </c>
      <c r="L1494" s="34"/>
    </row>
    <row r="1495" spans="2:12" x14ac:dyDescent="0.25">
      <c r="B1495" s="78" t="s">
        <v>1565</v>
      </c>
      <c r="C1495" s="78" t="s">
        <v>4425</v>
      </c>
      <c r="D1495" s="79" t="s">
        <v>6128</v>
      </c>
      <c r="E1495" s="76">
        <v>500</v>
      </c>
      <c r="F1495" s="81">
        <v>0.43679999999999997</v>
      </c>
      <c r="G1495" s="81">
        <f t="shared" si="46"/>
        <v>218.39999999999998</v>
      </c>
      <c r="H1495" s="70"/>
      <c r="I1495" s="80">
        <f t="shared" si="47"/>
        <v>0</v>
      </c>
      <c r="J1495" s="87" t="s">
        <v>91</v>
      </c>
      <c r="L1495" s="34"/>
    </row>
    <row r="1496" spans="2:12" x14ac:dyDescent="0.25">
      <c r="B1496" s="78" t="s">
        <v>1566</v>
      </c>
      <c r="C1496" s="78" t="s">
        <v>4426</v>
      </c>
      <c r="D1496" s="79" t="s">
        <v>6128</v>
      </c>
      <c r="E1496" s="76">
        <v>250</v>
      </c>
      <c r="F1496" s="81">
        <v>0.46079999999999999</v>
      </c>
      <c r="G1496" s="81">
        <f t="shared" si="46"/>
        <v>115.2</v>
      </c>
      <c r="H1496" s="70"/>
      <c r="I1496" s="80">
        <f t="shared" si="47"/>
        <v>0</v>
      </c>
      <c r="J1496" s="87" t="s">
        <v>91</v>
      </c>
      <c r="L1496" s="34"/>
    </row>
    <row r="1497" spans="2:12" x14ac:dyDescent="0.25">
      <c r="B1497" s="78" t="s">
        <v>1567</v>
      </c>
      <c r="C1497" s="78" t="s">
        <v>4427</v>
      </c>
      <c r="D1497" s="79" t="s">
        <v>6128</v>
      </c>
      <c r="E1497" s="76">
        <v>150</v>
      </c>
      <c r="F1497" s="81">
        <v>0.49919999999999998</v>
      </c>
      <c r="G1497" s="81">
        <f t="shared" si="46"/>
        <v>74.88</v>
      </c>
      <c r="H1497" s="70"/>
      <c r="I1497" s="80">
        <f t="shared" si="47"/>
        <v>0</v>
      </c>
      <c r="J1497" s="87" t="s">
        <v>91</v>
      </c>
      <c r="L1497" s="34"/>
    </row>
    <row r="1498" spans="2:12" x14ac:dyDescent="0.25">
      <c r="B1498" s="78" t="s">
        <v>1568</v>
      </c>
      <c r="C1498" s="78" t="s">
        <v>4428</v>
      </c>
      <c r="D1498" s="79" t="s">
        <v>6217</v>
      </c>
      <c r="E1498" s="76">
        <v>100</v>
      </c>
      <c r="F1498" s="81">
        <v>1.56</v>
      </c>
      <c r="G1498" s="81">
        <f t="shared" si="46"/>
        <v>156</v>
      </c>
      <c r="H1498" s="70"/>
      <c r="I1498" s="80">
        <f t="shared" si="47"/>
        <v>0</v>
      </c>
      <c r="J1498" s="87" t="s">
        <v>91</v>
      </c>
      <c r="L1498" s="34"/>
    </row>
    <row r="1499" spans="2:12" x14ac:dyDescent="0.25">
      <c r="B1499" s="78" t="s">
        <v>1569</v>
      </c>
      <c r="C1499" s="78" t="s">
        <v>4429</v>
      </c>
      <c r="D1499" s="79" t="s">
        <v>6218</v>
      </c>
      <c r="E1499" s="76">
        <v>100</v>
      </c>
      <c r="F1499" s="81">
        <v>1.95</v>
      </c>
      <c r="G1499" s="81">
        <f t="shared" si="46"/>
        <v>195</v>
      </c>
      <c r="H1499" s="70"/>
      <c r="I1499" s="80">
        <f t="shared" si="47"/>
        <v>0</v>
      </c>
      <c r="J1499" s="87" t="s">
        <v>91</v>
      </c>
      <c r="L1499" s="34"/>
    </row>
    <row r="1500" spans="2:12" x14ac:dyDescent="0.25">
      <c r="B1500" s="78" t="s">
        <v>1570</v>
      </c>
      <c r="C1500" s="78" t="s">
        <v>4430</v>
      </c>
      <c r="D1500" s="79" t="s">
        <v>5863</v>
      </c>
      <c r="E1500" s="76">
        <v>250</v>
      </c>
      <c r="F1500" s="81">
        <v>1.4039999999999999</v>
      </c>
      <c r="G1500" s="81">
        <f t="shared" si="46"/>
        <v>351</v>
      </c>
      <c r="H1500" s="70"/>
      <c r="I1500" s="80">
        <f t="shared" si="47"/>
        <v>0</v>
      </c>
      <c r="J1500" s="87" t="s">
        <v>91</v>
      </c>
      <c r="L1500" s="34"/>
    </row>
    <row r="1501" spans="2:12" x14ac:dyDescent="0.25">
      <c r="B1501" s="78" t="s">
        <v>1571</v>
      </c>
      <c r="C1501" s="78" t="s">
        <v>4431</v>
      </c>
      <c r="D1501" s="79" t="s">
        <v>5978</v>
      </c>
      <c r="E1501" s="76">
        <v>350</v>
      </c>
      <c r="F1501" s="81">
        <v>0.93599999999999994</v>
      </c>
      <c r="G1501" s="81">
        <f t="shared" si="46"/>
        <v>327.59999999999997</v>
      </c>
      <c r="H1501" s="70"/>
      <c r="I1501" s="80">
        <f t="shared" si="47"/>
        <v>0</v>
      </c>
      <c r="J1501" s="87" t="s">
        <v>91</v>
      </c>
      <c r="L1501" s="34"/>
    </row>
    <row r="1502" spans="2:12" x14ac:dyDescent="0.25">
      <c r="B1502" s="78" t="s">
        <v>1572</v>
      </c>
      <c r="C1502" s="78" t="s">
        <v>4432</v>
      </c>
      <c r="D1502" s="79" t="s">
        <v>5978</v>
      </c>
      <c r="E1502" s="76">
        <v>250</v>
      </c>
      <c r="F1502" s="81">
        <v>1.3259999999999998</v>
      </c>
      <c r="G1502" s="81">
        <f t="shared" si="46"/>
        <v>331.49999999999994</v>
      </c>
      <c r="H1502" s="70"/>
      <c r="I1502" s="80">
        <f t="shared" si="47"/>
        <v>0</v>
      </c>
      <c r="J1502" s="87" t="s">
        <v>91</v>
      </c>
      <c r="L1502" s="34"/>
    </row>
    <row r="1503" spans="2:12" x14ac:dyDescent="0.25">
      <c r="B1503" s="78" t="s">
        <v>1573</v>
      </c>
      <c r="C1503" s="78" t="s">
        <v>4433</v>
      </c>
      <c r="D1503" s="79" t="s">
        <v>5978</v>
      </c>
      <c r="E1503" s="76">
        <v>100</v>
      </c>
      <c r="F1503" s="81">
        <v>1.95</v>
      </c>
      <c r="G1503" s="81">
        <f t="shared" si="46"/>
        <v>195</v>
      </c>
      <c r="H1503" s="70"/>
      <c r="I1503" s="80">
        <f t="shared" si="47"/>
        <v>0</v>
      </c>
      <c r="J1503" s="87" t="s">
        <v>91</v>
      </c>
      <c r="L1503" s="34"/>
    </row>
    <row r="1504" spans="2:12" x14ac:dyDescent="0.25">
      <c r="B1504" s="78" t="s">
        <v>1574</v>
      </c>
      <c r="C1504" s="78" t="s">
        <v>4434</v>
      </c>
      <c r="D1504" s="79" t="s">
        <v>5978</v>
      </c>
      <c r="E1504" s="76">
        <v>400</v>
      </c>
      <c r="F1504" s="81">
        <v>0.93599999999999994</v>
      </c>
      <c r="G1504" s="81">
        <f t="shared" si="46"/>
        <v>374.4</v>
      </c>
      <c r="H1504" s="70"/>
      <c r="I1504" s="80">
        <f t="shared" si="47"/>
        <v>0</v>
      </c>
      <c r="J1504" s="87" t="s">
        <v>91</v>
      </c>
      <c r="L1504" s="34"/>
    </row>
    <row r="1505" spans="2:12" x14ac:dyDescent="0.25">
      <c r="B1505" s="78" t="s">
        <v>1575</v>
      </c>
      <c r="C1505" s="78" t="s">
        <v>4435</v>
      </c>
      <c r="D1505" s="79" t="s">
        <v>5978</v>
      </c>
      <c r="E1505" s="76">
        <v>300</v>
      </c>
      <c r="F1505" s="81">
        <v>1.248</v>
      </c>
      <c r="G1505" s="81">
        <f t="shared" si="46"/>
        <v>374.4</v>
      </c>
      <c r="H1505" s="70"/>
      <c r="I1505" s="80">
        <f t="shared" si="47"/>
        <v>0</v>
      </c>
      <c r="J1505" s="87" t="s">
        <v>91</v>
      </c>
      <c r="L1505" s="34"/>
    </row>
    <row r="1506" spans="2:12" x14ac:dyDescent="0.25">
      <c r="B1506" s="78" t="s">
        <v>1576</v>
      </c>
      <c r="C1506" s="78" t="s">
        <v>4436</v>
      </c>
      <c r="D1506" s="79" t="s">
        <v>5978</v>
      </c>
      <c r="E1506" s="76">
        <v>200</v>
      </c>
      <c r="F1506" s="81">
        <v>1.56</v>
      </c>
      <c r="G1506" s="81">
        <f t="shared" si="46"/>
        <v>312</v>
      </c>
      <c r="H1506" s="70"/>
      <c r="I1506" s="80">
        <f t="shared" si="47"/>
        <v>0</v>
      </c>
      <c r="J1506" s="87" t="s">
        <v>91</v>
      </c>
      <c r="L1506" s="34"/>
    </row>
    <row r="1507" spans="2:12" x14ac:dyDescent="0.25">
      <c r="B1507" s="78" t="s">
        <v>1577</v>
      </c>
      <c r="C1507" s="78" t="s">
        <v>4437</v>
      </c>
      <c r="D1507" s="79" t="s">
        <v>6219</v>
      </c>
      <c r="E1507" s="76">
        <v>250</v>
      </c>
      <c r="F1507" s="81">
        <v>0.8196</v>
      </c>
      <c r="G1507" s="81">
        <f t="shared" si="46"/>
        <v>204.9</v>
      </c>
      <c r="H1507" s="70"/>
      <c r="I1507" s="80">
        <f t="shared" si="47"/>
        <v>0</v>
      </c>
      <c r="J1507" s="87" t="s">
        <v>91</v>
      </c>
      <c r="L1507" s="34"/>
    </row>
    <row r="1508" spans="2:12" x14ac:dyDescent="0.25">
      <c r="B1508" s="78" t="s">
        <v>1578</v>
      </c>
      <c r="C1508" s="78" t="s">
        <v>4438</v>
      </c>
      <c r="D1508" s="79" t="s">
        <v>6219</v>
      </c>
      <c r="E1508" s="76">
        <v>100</v>
      </c>
      <c r="F1508" s="81">
        <v>1.3259999999999998</v>
      </c>
      <c r="G1508" s="81">
        <f t="shared" si="46"/>
        <v>132.6</v>
      </c>
      <c r="H1508" s="70"/>
      <c r="I1508" s="80">
        <f t="shared" si="47"/>
        <v>0</v>
      </c>
      <c r="J1508" s="87" t="s">
        <v>91</v>
      </c>
      <c r="L1508" s="34"/>
    </row>
    <row r="1509" spans="2:12" x14ac:dyDescent="0.25">
      <c r="B1509" s="78" t="s">
        <v>1579</v>
      </c>
      <c r="C1509" s="78" t="s">
        <v>4439</v>
      </c>
      <c r="D1509" s="79" t="s">
        <v>5950</v>
      </c>
      <c r="E1509" s="76">
        <v>300</v>
      </c>
      <c r="F1509" s="81">
        <v>1.3259999999999998</v>
      </c>
      <c r="G1509" s="81">
        <f t="shared" si="46"/>
        <v>397.79999999999995</v>
      </c>
      <c r="H1509" s="70"/>
      <c r="I1509" s="80">
        <f t="shared" si="47"/>
        <v>0</v>
      </c>
      <c r="J1509" s="87" t="s">
        <v>91</v>
      </c>
      <c r="L1509" s="34"/>
    </row>
    <row r="1510" spans="2:12" x14ac:dyDescent="0.25">
      <c r="B1510" s="78" t="s">
        <v>1580</v>
      </c>
      <c r="C1510" s="78" t="s">
        <v>4440</v>
      </c>
      <c r="D1510" s="79" t="s">
        <v>5950</v>
      </c>
      <c r="E1510" s="76">
        <v>200</v>
      </c>
      <c r="F1510" s="81">
        <v>1.56</v>
      </c>
      <c r="G1510" s="81">
        <f t="shared" si="46"/>
        <v>312</v>
      </c>
      <c r="H1510" s="70"/>
      <c r="I1510" s="80">
        <f t="shared" si="47"/>
        <v>0</v>
      </c>
      <c r="J1510" s="87" t="s">
        <v>91</v>
      </c>
      <c r="L1510" s="34"/>
    </row>
    <row r="1511" spans="2:12" x14ac:dyDescent="0.25">
      <c r="B1511" s="78" t="s">
        <v>1581</v>
      </c>
      <c r="C1511" s="78" t="s">
        <v>4441</v>
      </c>
      <c r="D1511" s="79" t="s">
        <v>5850</v>
      </c>
      <c r="E1511" s="76">
        <v>5000</v>
      </c>
      <c r="F1511" s="81">
        <v>7.0799999999999988E-2</v>
      </c>
      <c r="G1511" s="81">
        <f t="shared" si="46"/>
        <v>353.99999999999994</v>
      </c>
      <c r="H1511" s="70"/>
      <c r="I1511" s="80">
        <f t="shared" si="47"/>
        <v>0</v>
      </c>
      <c r="J1511" s="87" t="s">
        <v>91</v>
      </c>
      <c r="L1511" s="34"/>
    </row>
    <row r="1512" spans="2:12" x14ac:dyDescent="0.25">
      <c r="B1512" s="78" t="s">
        <v>1582</v>
      </c>
      <c r="C1512" s="78" t="s">
        <v>4442</v>
      </c>
      <c r="D1512" s="79" t="s">
        <v>5850</v>
      </c>
      <c r="E1512" s="76">
        <v>4000</v>
      </c>
      <c r="F1512" s="81">
        <v>7.8E-2</v>
      </c>
      <c r="G1512" s="81">
        <f t="shared" si="46"/>
        <v>312</v>
      </c>
      <c r="H1512" s="70"/>
      <c r="I1512" s="80">
        <f t="shared" si="47"/>
        <v>0</v>
      </c>
      <c r="J1512" s="87" t="s">
        <v>91</v>
      </c>
      <c r="L1512" s="34"/>
    </row>
    <row r="1513" spans="2:12" x14ac:dyDescent="0.25">
      <c r="B1513" s="78" t="s">
        <v>1583</v>
      </c>
      <c r="C1513" s="78" t="s">
        <v>4443</v>
      </c>
      <c r="D1513" s="79" t="s">
        <v>5866</v>
      </c>
      <c r="E1513" s="76">
        <v>5000</v>
      </c>
      <c r="F1513" s="81">
        <v>5.5199999999999999E-2</v>
      </c>
      <c r="G1513" s="81">
        <f t="shared" si="46"/>
        <v>276</v>
      </c>
      <c r="H1513" s="70"/>
      <c r="I1513" s="80">
        <f t="shared" si="47"/>
        <v>0</v>
      </c>
      <c r="J1513" s="87" t="s">
        <v>91</v>
      </c>
      <c r="L1513" s="34"/>
    </row>
    <row r="1514" spans="2:12" x14ac:dyDescent="0.25">
      <c r="B1514" s="78" t="s">
        <v>1584</v>
      </c>
      <c r="C1514" s="78" t="s">
        <v>4444</v>
      </c>
      <c r="D1514" s="79" t="s">
        <v>5866</v>
      </c>
      <c r="E1514" s="76">
        <v>4000</v>
      </c>
      <c r="F1514" s="81">
        <v>7.0799999999999988E-2</v>
      </c>
      <c r="G1514" s="81">
        <f t="shared" si="46"/>
        <v>283.19999999999993</v>
      </c>
      <c r="H1514" s="70"/>
      <c r="I1514" s="80">
        <f t="shared" si="47"/>
        <v>0</v>
      </c>
      <c r="J1514" s="87" t="s">
        <v>91</v>
      </c>
      <c r="L1514" s="34"/>
    </row>
    <row r="1515" spans="2:12" x14ac:dyDescent="0.25">
      <c r="B1515" s="78" t="s">
        <v>1585</v>
      </c>
      <c r="C1515" s="78" t="s">
        <v>4445</v>
      </c>
      <c r="D1515" s="79" t="s">
        <v>5863</v>
      </c>
      <c r="E1515" s="76">
        <v>5000</v>
      </c>
      <c r="F1515" s="81">
        <v>7.0799999999999988E-2</v>
      </c>
      <c r="G1515" s="81">
        <f t="shared" si="46"/>
        <v>353.99999999999994</v>
      </c>
      <c r="H1515" s="70"/>
      <c r="I1515" s="80">
        <f t="shared" si="47"/>
        <v>0</v>
      </c>
      <c r="J1515" s="87" t="s">
        <v>91</v>
      </c>
      <c r="L1515" s="34"/>
    </row>
    <row r="1516" spans="2:12" x14ac:dyDescent="0.25">
      <c r="B1516" s="78" t="s">
        <v>1586</v>
      </c>
      <c r="C1516" s="78" t="s">
        <v>4446</v>
      </c>
      <c r="D1516" s="79" t="s">
        <v>5863</v>
      </c>
      <c r="E1516" s="76">
        <v>4000</v>
      </c>
      <c r="F1516" s="81">
        <v>7.8E-2</v>
      </c>
      <c r="G1516" s="81">
        <f t="shared" si="46"/>
        <v>312</v>
      </c>
      <c r="H1516" s="70"/>
      <c r="I1516" s="80">
        <f t="shared" si="47"/>
        <v>0</v>
      </c>
      <c r="J1516" s="87" t="s">
        <v>91</v>
      </c>
      <c r="L1516" s="34"/>
    </row>
    <row r="1517" spans="2:12" x14ac:dyDescent="0.25">
      <c r="B1517" s="78" t="s">
        <v>1587</v>
      </c>
      <c r="C1517" s="78" t="s">
        <v>4447</v>
      </c>
      <c r="D1517" s="79" t="s">
        <v>5953</v>
      </c>
      <c r="E1517" s="76">
        <v>2000</v>
      </c>
      <c r="F1517" s="81">
        <v>0.12479999999999999</v>
      </c>
      <c r="G1517" s="81">
        <f t="shared" si="46"/>
        <v>249.6</v>
      </c>
      <c r="H1517" s="70"/>
      <c r="I1517" s="80">
        <f t="shared" si="47"/>
        <v>0</v>
      </c>
      <c r="J1517" s="87" t="s">
        <v>91</v>
      </c>
      <c r="L1517" s="34"/>
    </row>
    <row r="1518" spans="2:12" x14ac:dyDescent="0.25">
      <c r="B1518" s="78" t="s">
        <v>1588</v>
      </c>
      <c r="C1518" s="78" t="s">
        <v>4448</v>
      </c>
      <c r="D1518" s="79" t="s">
        <v>5971</v>
      </c>
      <c r="E1518" s="76">
        <v>3000</v>
      </c>
      <c r="F1518" s="81">
        <v>0.12479999999999999</v>
      </c>
      <c r="G1518" s="81">
        <f t="shared" si="46"/>
        <v>374.4</v>
      </c>
      <c r="H1518" s="70"/>
      <c r="I1518" s="80">
        <f t="shared" si="47"/>
        <v>0</v>
      </c>
      <c r="J1518" s="87" t="s">
        <v>91</v>
      </c>
      <c r="L1518" s="34"/>
    </row>
    <row r="1519" spans="2:12" x14ac:dyDescent="0.25">
      <c r="B1519" s="78" t="s">
        <v>1589</v>
      </c>
      <c r="C1519" s="78" t="s">
        <v>4449</v>
      </c>
      <c r="D1519" s="79" t="s">
        <v>6019</v>
      </c>
      <c r="E1519" s="76">
        <v>3000</v>
      </c>
      <c r="F1519" s="81">
        <v>0.12479999999999999</v>
      </c>
      <c r="G1519" s="81">
        <f t="shared" si="46"/>
        <v>374.4</v>
      </c>
      <c r="H1519" s="70"/>
      <c r="I1519" s="80">
        <f t="shared" si="47"/>
        <v>0</v>
      </c>
      <c r="J1519" s="87" t="s">
        <v>91</v>
      </c>
      <c r="L1519" s="34"/>
    </row>
    <row r="1520" spans="2:12" x14ac:dyDescent="0.25">
      <c r="B1520" s="78" t="s">
        <v>1590</v>
      </c>
      <c r="C1520" s="78" t="s">
        <v>4450</v>
      </c>
      <c r="D1520" s="79" t="s">
        <v>5896</v>
      </c>
      <c r="E1520" s="76">
        <v>300</v>
      </c>
      <c r="F1520" s="81">
        <v>1.014</v>
      </c>
      <c r="G1520" s="81">
        <f t="shared" si="46"/>
        <v>304.2</v>
      </c>
      <c r="H1520" s="70"/>
      <c r="I1520" s="80">
        <f t="shared" si="47"/>
        <v>0</v>
      </c>
      <c r="J1520" s="87" t="s">
        <v>91</v>
      </c>
      <c r="L1520" s="34"/>
    </row>
    <row r="1521" spans="2:12" x14ac:dyDescent="0.25">
      <c r="B1521" s="78" t="s">
        <v>1591</v>
      </c>
      <c r="C1521" s="78" t="s">
        <v>4451</v>
      </c>
      <c r="D1521" s="79" t="s">
        <v>5896</v>
      </c>
      <c r="E1521" s="76">
        <v>150</v>
      </c>
      <c r="F1521" s="81">
        <v>1.17</v>
      </c>
      <c r="G1521" s="81">
        <f t="shared" si="46"/>
        <v>175.5</v>
      </c>
      <c r="H1521" s="70"/>
      <c r="I1521" s="80">
        <f t="shared" si="47"/>
        <v>0</v>
      </c>
      <c r="J1521" s="87" t="s">
        <v>91</v>
      </c>
      <c r="L1521" s="34"/>
    </row>
    <row r="1522" spans="2:12" x14ac:dyDescent="0.25">
      <c r="B1522" s="78" t="s">
        <v>1592</v>
      </c>
      <c r="C1522" s="78" t="s">
        <v>4452</v>
      </c>
      <c r="D1522" s="79" t="s">
        <v>6220</v>
      </c>
      <c r="E1522" s="76">
        <v>500</v>
      </c>
      <c r="F1522" s="81">
        <v>0.39</v>
      </c>
      <c r="G1522" s="81">
        <f t="shared" si="46"/>
        <v>195</v>
      </c>
      <c r="H1522" s="70"/>
      <c r="I1522" s="80">
        <f t="shared" si="47"/>
        <v>0</v>
      </c>
      <c r="J1522" s="87" t="s">
        <v>91</v>
      </c>
      <c r="L1522" s="34"/>
    </row>
    <row r="1523" spans="2:12" x14ac:dyDescent="0.25">
      <c r="B1523" s="78" t="s">
        <v>1593</v>
      </c>
      <c r="C1523" s="78" t="s">
        <v>4453</v>
      </c>
      <c r="D1523" s="79" t="s">
        <v>5814</v>
      </c>
      <c r="E1523" s="76">
        <v>500</v>
      </c>
      <c r="F1523" s="81">
        <v>0.85799999999999998</v>
      </c>
      <c r="G1523" s="81">
        <f t="shared" si="46"/>
        <v>429</v>
      </c>
      <c r="H1523" s="70"/>
      <c r="I1523" s="80">
        <f t="shared" si="47"/>
        <v>0</v>
      </c>
      <c r="J1523" s="87" t="s">
        <v>91</v>
      </c>
      <c r="L1523" s="34"/>
    </row>
    <row r="1524" spans="2:12" x14ac:dyDescent="0.25">
      <c r="B1524" s="78" t="s">
        <v>1594</v>
      </c>
      <c r="C1524" s="78" t="s">
        <v>4454</v>
      </c>
      <c r="D1524" s="79" t="s">
        <v>5814</v>
      </c>
      <c r="E1524" s="76">
        <v>350</v>
      </c>
      <c r="F1524" s="81">
        <v>1.17</v>
      </c>
      <c r="G1524" s="81">
        <f t="shared" si="46"/>
        <v>409.5</v>
      </c>
      <c r="H1524" s="70"/>
      <c r="I1524" s="80">
        <f t="shared" si="47"/>
        <v>0</v>
      </c>
      <c r="J1524" s="87" t="s">
        <v>91</v>
      </c>
      <c r="L1524" s="34"/>
    </row>
    <row r="1525" spans="2:12" x14ac:dyDescent="0.25">
      <c r="B1525" s="78" t="s">
        <v>1595</v>
      </c>
      <c r="C1525" s="78" t="s">
        <v>4455</v>
      </c>
      <c r="D1525" s="79" t="s">
        <v>5814</v>
      </c>
      <c r="E1525" s="76">
        <v>500</v>
      </c>
      <c r="F1525" s="81">
        <v>0.39</v>
      </c>
      <c r="G1525" s="81">
        <f t="shared" si="46"/>
        <v>195</v>
      </c>
      <c r="H1525" s="70"/>
      <c r="I1525" s="80">
        <f t="shared" si="47"/>
        <v>0</v>
      </c>
      <c r="J1525" s="87" t="s">
        <v>91</v>
      </c>
      <c r="L1525" s="34"/>
    </row>
    <row r="1526" spans="2:12" x14ac:dyDescent="0.25">
      <c r="B1526" s="78" t="s">
        <v>1596</v>
      </c>
      <c r="C1526" s="78" t="s">
        <v>4456</v>
      </c>
      <c r="D1526" s="79" t="s">
        <v>5814</v>
      </c>
      <c r="E1526" s="76">
        <v>350</v>
      </c>
      <c r="F1526" s="81">
        <v>0.54600000000000004</v>
      </c>
      <c r="G1526" s="81">
        <f t="shared" si="46"/>
        <v>191.10000000000002</v>
      </c>
      <c r="H1526" s="70"/>
      <c r="I1526" s="80">
        <f t="shared" si="47"/>
        <v>0</v>
      </c>
      <c r="J1526" s="87" t="s">
        <v>91</v>
      </c>
      <c r="L1526" s="34"/>
    </row>
    <row r="1527" spans="2:12" x14ac:dyDescent="0.25">
      <c r="B1527" s="78" t="s">
        <v>1597</v>
      </c>
      <c r="C1527" s="78" t="s">
        <v>4457</v>
      </c>
      <c r="D1527" s="79" t="s">
        <v>5863</v>
      </c>
      <c r="E1527" s="76">
        <v>500</v>
      </c>
      <c r="F1527" s="81">
        <v>0.39</v>
      </c>
      <c r="G1527" s="81">
        <f t="shared" si="46"/>
        <v>195</v>
      </c>
      <c r="H1527" s="70"/>
      <c r="I1527" s="80">
        <f t="shared" si="47"/>
        <v>0</v>
      </c>
      <c r="J1527" s="87" t="s">
        <v>91</v>
      </c>
      <c r="L1527" s="34"/>
    </row>
    <row r="1528" spans="2:12" x14ac:dyDescent="0.25">
      <c r="B1528" s="78" t="s">
        <v>1598</v>
      </c>
      <c r="C1528" s="78" t="s">
        <v>4458</v>
      </c>
      <c r="D1528" s="79" t="s">
        <v>5863</v>
      </c>
      <c r="E1528" s="76">
        <v>350</v>
      </c>
      <c r="F1528" s="81">
        <v>0.54600000000000004</v>
      </c>
      <c r="G1528" s="81">
        <f t="shared" si="46"/>
        <v>191.10000000000002</v>
      </c>
      <c r="H1528" s="70"/>
      <c r="I1528" s="80">
        <f t="shared" si="47"/>
        <v>0</v>
      </c>
      <c r="J1528" s="87" t="s">
        <v>91</v>
      </c>
      <c r="L1528" s="34"/>
    </row>
    <row r="1529" spans="2:12" x14ac:dyDescent="0.25">
      <c r="B1529" s="78" t="s">
        <v>1599</v>
      </c>
      <c r="C1529" s="78" t="s">
        <v>4459</v>
      </c>
      <c r="D1529" s="79" t="s">
        <v>6151</v>
      </c>
      <c r="E1529" s="76">
        <v>500</v>
      </c>
      <c r="F1529" s="81">
        <v>0.39</v>
      </c>
      <c r="G1529" s="81">
        <f t="shared" si="46"/>
        <v>195</v>
      </c>
      <c r="H1529" s="70"/>
      <c r="I1529" s="80">
        <f t="shared" si="47"/>
        <v>0</v>
      </c>
      <c r="J1529" s="87" t="s">
        <v>91</v>
      </c>
      <c r="L1529" s="34"/>
    </row>
    <row r="1530" spans="2:12" x14ac:dyDescent="0.25">
      <c r="B1530" s="78" t="s">
        <v>1600</v>
      </c>
      <c r="C1530" s="78" t="s">
        <v>4460</v>
      </c>
      <c r="D1530" s="79" t="s">
        <v>6151</v>
      </c>
      <c r="E1530" s="76">
        <v>350</v>
      </c>
      <c r="F1530" s="81">
        <v>0.54600000000000004</v>
      </c>
      <c r="G1530" s="81">
        <f t="shared" si="46"/>
        <v>191.10000000000002</v>
      </c>
      <c r="H1530" s="70"/>
      <c r="I1530" s="80">
        <f t="shared" si="47"/>
        <v>0</v>
      </c>
      <c r="J1530" s="87" t="s">
        <v>91</v>
      </c>
      <c r="L1530" s="34"/>
    </row>
    <row r="1531" spans="2:12" x14ac:dyDescent="0.25">
      <c r="B1531" s="78" t="s">
        <v>1601</v>
      </c>
      <c r="C1531" s="78" t="s">
        <v>4461</v>
      </c>
      <c r="D1531" s="79" t="s">
        <v>5850</v>
      </c>
      <c r="E1531" s="76">
        <v>500</v>
      </c>
      <c r="F1531" s="81">
        <v>0.39</v>
      </c>
      <c r="G1531" s="81">
        <f t="shared" si="46"/>
        <v>195</v>
      </c>
      <c r="H1531" s="70"/>
      <c r="I1531" s="80">
        <f t="shared" si="47"/>
        <v>0</v>
      </c>
      <c r="J1531" s="87" t="s">
        <v>91</v>
      </c>
      <c r="L1531" s="34"/>
    </row>
    <row r="1532" spans="2:12" x14ac:dyDescent="0.25">
      <c r="B1532" s="78" t="s">
        <v>1602</v>
      </c>
      <c r="C1532" s="78" t="s">
        <v>4462</v>
      </c>
      <c r="D1532" s="79" t="s">
        <v>5850</v>
      </c>
      <c r="E1532" s="76">
        <v>350</v>
      </c>
      <c r="F1532" s="81">
        <v>0.54600000000000004</v>
      </c>
      <c r="G1532" s="81">
        <f t="shared" si="46"/>
        <v>191.10000000000002</v>
      </c>
      <c r="H1532" s="70"/>
      <c r="I1532" s="80">
        <f t="shared" si="47"/>
        <v>0</v>
      </c>
      <c r="J1532" s="87" t="s">
        <v>91</v>
      </c>
      <c r="L1532" s="34"/>
    </row>
    <row r="1533" spans="2:12" x14ac:dyDescent="0.25">
      <c r="B1533" s="78" t="s">
        <v>1603</v>
      </c>
      <c r="C1533" s="78" t="s">
        <v>4463</v>
      </c>
      <c r="D1533" s="79" t="s">
        <v>5827</v>
      </c>
      <c r="E1533" s="76">
        <v>500</v>
      </c>
      <c r="F1533" s="81">
        <v>0.39</v>
      </c>
      <c r="G1533" s="81">
        <f t="shared" si="46"/>
        <v>195</v>
      </c>
      <c r="H1533" s="70"/>
      <c r="I1533" s="80">
        <f t="shared" si="47"/>
        <v>0</v>
      </c>
      <c r="J1533" s="87" t="s">
        <v>91</v>
      </c>
      <c r="L1533" s="34"/>
    </row>
    <row r="1534" spans="2:12" x14ac:dyDescent="0.25">
      <c r="B1534" s="78" t="s">
        <v>1604</v>
      </c>
      <c r="C1534" s="78" t="s">
        <v>4464</v>
      </c>
      <c r="D1534" s="79" t="s">
        <v>5827</v>
      </c>
      <c r="E1534" s="76">
        <v>350</v>
      </c>
      <c r="F1534" s="81">
        <v>0.54600000000000004</v>
      </c>
      <c r="G1534" s="81">
        <f t="shared" si="46"/>
        <v>191.10000000000002</v>
      </c>
      <c r="H1534" s="70"/>
      <c r="I1534" s="80">
        <f t="shared" si="47"/>
        <v>0</v>
      </c>
      <c r="J1534" s="87" t="s">
        <v>91</v>
      </c>
      <c r="L1534" s="34"/>
    </row>
    <row r="1535" spans="2:12" x14ac:dyDescent="0.25">
      <c r="B1535" s="78" t="s">
        <v>1605</v>
      </c>
      <c r="C1535" s="78" t="s">
        <v>4465</v>
      </c>
      <c r="D1535" s="79" t="s">
        <v>6220</v>
      </c>
      <c r="E1535" s="76">
        <v>350</v>
      </c>
      <c r="F1535" s="81">
        <v>0.54600000000000004</v>
      </c>
      <c r="G1535" s="81">
        <f t="shared" si="46"/>
        <v>191.10000000000002</v>
      </c>
      <c r="H1535" s="70"/>
      <c r="I1535" s="80">
        <f t="shared" si="47"/>
        <v>0</v>
      </c>
      <c r="J1535" s="87" t="s">
        <v>91</v>
      </c>
      <c r="L1535" s="34"/>
    </row>
    <row r="1536" spans="2:12" x14ac:dyDescent="0.25">
      <c r="B1536" s="78" t="s">
        <v>1606</v>
      </c>
      <c r="C1536" s="78" t="s">
        <v>4466</v>
      </c>
      <c r="D1536" s="79" t="s">
        <v>6024</v>
      </c>
      <c r="E1536" s="76">
        <v>500</v>
      </c>
      <c r="F1536" s="81">
        <v>0.39</v>
      </c>
      <c r="G1536" s="81">
        <f t="shared" si="46"/>
        <v>195</v>
      </c>
      <c r="H1536" s="70"/>
      <c r="I1536" s="80">
        <f t="shared" si="47"/>
        <v>0</v>
      </c>
      <c r="J1536" s="87" t="s">
        <v>91</v>
      </c>
      <c r="L1536" s="34"/>
    </row>
    <row r="1537" spans="2:12" x14ac:dyDescent="0.25">
      <c r="B1537" s="78" t="s">
        <v>1607</v>
      </c>
      <c r="C1537" s="78" t="s">
        <v>4467</v>
      </c>
      <c r="D1537" s="79" t="s">
        <v>6024</v>
      </c>
      <c r="E1537" s="76">
        <v>350</v>
      </c>
      <c r="F1537" s="81">
        <v>0.54600000000000004</v>
      </c>
      <c r="G1537" s="81">
        <f t="shared" si="46"/>
        <v>191.10000000000002</v>
      </c>
      <c r="H1537" s="70"/>
      <c r="I1537" s="80">
        <f t="shared" si="47"/>
        <v>0</v>
      </c>
      <c r="J1537" s="87" t="s">
        <v>91</v>
      </c>
      <c r="L1537" s="34"/>
    </row>
    <row r="1538" spans="2:12" x14ac:dyDescent="0.25">
      <c r="B1538" s="78" t="s">
        <v>1608</v>
      </c>
      <c r="C1538" s="78" t="s">
        <v>4468</v>
      </c>
      <c r="D1538" s="79" t="s">
        <v>6151</v>
      </c>
      <c r="E1538" s="76">
        <v>500</v>
      </c>
      <c r="F1538" s="81">
        <v>0.39</v>
      </c>
      <c r="G1538" s="81">
        <f t="shared" si="46"/>
        <v>195</v>
      </c>
      <c r="H1538" s="70"/>
      <c r="I1538" s="80">
        <f t="shared" si="47"/>
        <v>0</v>
      </c>
      <c r="J1538" s="87" t="s">
        <v>91</v>
      </c>
      <c r="L1538" s="34"/>
    </row>
    <row r="1539" spans="2:12" x14ac:dyDescent="0.25">
      <c r="B1539" s="78" t="s">
        <v>1609</v>
      </c>
      <c r="C1539" s="78" t="s">
        <v>4469</v>
      </c>
      <c r="D1539" s="79" t="s">
        <v>6151</v>
      </c>
      <c r="E1539" s="76">
        <v>350</v>
      </c>
      <c r="F1539" s="81">
        <v>0.54600000000000004</v>
      </c>
      <c r="G1539" s="81">
        <f t="shared" si="46"/>
        <v>191.10000000000002</v>
      </c>
      <c r="H1539" s="70"/>
      <c r="I1539" s="80">
        <f t="shared" si="47"/>
        <v>0</v>
      </c>
      <c r="J1539" s="87" t="s">
        <v>91</v>
      </c>
      <c r="L1539" s="34"/>
    </row>
    <row r="1540" spans="2:12" x14ac:dyDescent="0.25">
      <c r="B1540" s="78" t="s">
        <v>1610</v>
      </c>
      <c r="C1540" s="78" t="s">
        <v>4470</v>
      </c>
      <c r="D1540" s="79" t="s">
        <v>5840</v>
      </c>
      <c r="E1540" s="76">
        <v>500</v>
      </c>
      <c r="F1540" s="81">
        <v>0.39</v>
      </c>
      <c r="G1540" s="81">
        <f t="shared" si="46"/>
        <v>195</v>
      </c>
      <c r="H1540" s="70"/>
      <c r="I1540" s="80">
        <f t="shared" si="47"/>
        <v>0</v>
      </c>
      <c r="J1540" s="87" t="s">
        <v>91</v>
      </c>
      <c r="L1540" s="34"/>
    </row>
    <row r="1541" spans="2:12" x14ac:dyDescent="0.25">
      <c r="B1541" s="78" t="s">
        <v>1611</v>
      </c>
      <c r="C1541" s="78" t="s">
        <v>4471</v>
      </c>
      <c r="D1541" s="79" t="s">
        <v>5840</v>
      </c>
      <c r="E1541" s="76">
        <v>350</v>
      </c>
      <c r="F1541" s="81">
        <v>0.54600000000000004</v>
      </c>
      <c r="G1541" s="81">
        <f t="shared" si="46"/>
        <v>191.10000000000002</v>
      </c>
      <c r="H1541" s="70"/>
      <c r="I1541" s="80">
        <f t="shared" si="47"/>
        <v>0</v>
      </c>
      <c r="J1541" s="87" t="s">
        <v>91</v>
      </c>
      <c r="L1541" s="34"/>
    </row>
    <row r="1542" spans="2:12" x14ac:dyDescent="0.25">
      <c r="B1542" s="78" t="s">
        <v>1612</v>
      </c>
      <c r="C1542" s="78" t="s">
        <v>4472</v>
      </c>
      <c r="D1542" s="79" t="s">
        <v>5840</v>
      </c>
      <c r="E1542" s="76">
        <v>500</v>
      </c>
      <c r="F1542" s="81">
        <v>0.39</v>
      </c>
      <c r="G1542" s="81">
        <f t="shared" si="46"/>
        <v>195</v>
      </c>
      <c r="H1542" s="70"/>
      <c r="I1542" s="80">
        <f t="shared" si="47"/>
        <v>0</v>
      </c>
      <c r="J1542" s="87" t="s">
        <v>91</v>
      </c>
      <c r="L1542" s="34"/>
    </row>
    <row r="1543" spans="2:12" x14ac:dyDescent="0.25">
      <c r="B1543" s="78" t="s">
        <v>1613</v>
      </c>
      <c r="C1543" s="78" t="s">
        <v>4473</v>
      </c>
      <c r="D1543" s="79" t="s">
        <v>5840</v>
      </c>
      <c r="E1543" s="76">
        <v>350</v>
      </c>
      <c r="F1543" s="81">
        <v>0.54600000000000004</v>
      </c>
      <c r="G1543" s="81">
        <f t="shared" si="46"/>
        <v>191.10000000000002</v>
      </c>
      <c r="H1543" s="70"/>
      <c r="I1543" s="80">
        <f t="shared" si="47"/>
        <v>0</v>
      </c>
      <c r="J1543" s="87" t="s">
        <v>91</v>
      </c>
      <c r="L1543" s="34"/>
    </row>
    <row r="1544" spans="2:12" x14ac:dyDescent="0.25">
      <c r="B1544" s="78" t="s">
        <v>1614</v>
      </c>
      <c r="C1544" s="78" t="s">
        <v>4474</v>
      </c>
      <c r="D1544" s="79" t="s">
        <v>5850</v>
      </c>
      <c r="E1544" s="76">
        <v>500</v>
      </c>
      <c r="F1544" s="81">
        <v>0.39</v>
      </c>
      <c r="G1544" s="81">
        <f t="shared" si="46"/>
        <v>195</v>
      </c>
      <c r="H1544" s="70"/>
      <c r="I1544" s="80">
        <f t="shared" si="47"/>
        <v>0</v>
      </c>
      <c r="J1544" s="87" t="s">
        <v>91</v>
      </c>
      <c r="L1544" s="34"/>
    </row>
    <row r="1545" spans="2:12" x14ac:dyDescent="0.25">
      <c r="B1545" s="78" t="s">
        <v>1615</v>
      </c>
      <c r="C1545" s="78" t="s">
        <v>4475</v>
      </c>
      <c r="D1545" s="79" t="s">
        <v>5850</v>
      </c>
      <c r="E1545" s="76">
        <v>350</v>
      </c>
      <c r="F1545" s="81">
        <v>0.54600000000000004</v>
      </c>
      <c r="G1545" s="81">
        <f t="shared" si="46"/>
        <v>191.10000000000002</v>
      </c>
      <c r="H1545" s="70"/>
      <c r="I1545" s="80">
        <f t="shared" si="47"/>
        <v>0</v>
      </c>
      <c r="J1545" s="87" t="s">
        <v>91</v>
      </c>
      <c r="L1545" s="34"/>
    </row>
    <row r="1546" spans="2:12" x14ac:dyDescent="0.25">
      <c r="B1546" s="78" t="s">
        <v>1616</v>
      </c>
      <c r="C1546" s="78" t="s">
        <v>4476</v>
      </c>
      <c r="D1546" s="79" t="s">
        <v>6221</v>
      </c>
      <c r="E1546" s="76">
        <v>500</v>
      </c>
      <c r="F1546" s="81">
        <v>0.39</v>
      </c>
      <c r="G1546" s="81">
        <f t="shared" si="46"/>
        <v>195</v>
      </c>
      <c r="H1546" s="70"/>
      <c r="I1546" s="80">
        <f t="shared" si="47"/>
        <v>0</v>
      </c>
      <c r="J1546" s="87" t="s">
        <v>91</v>
      </c>
      <c r="L1546" s="34"/>
    </row>
    <row r="1547" spans="2:12" x14ac:dyDescent="0.25">
      <c r="B1547" s="78" t="s">
        <v>1617</v>
      </c>
      <c r="C1547" s="78" t="s">
        <v>4477</v>
      </c>
      <c r="D1547" s="79" t="s">
        <v>6221</v>
      </c>
      <c r="E1547" s="76">
        <v>350</v>
      </c>
      <c r="F1547" s="81">
        <v>0.54600000000000004</v>
      </c>
      <c r="G1547" s="81">
        <f t="shared" si="46"/>
        <v>191.10000000000002</v>
      </c>
      <c r="H1547" s="70"/>
      <c r="I1547" s="80">
        <f t="shared" si="47"/>
        <v>0</v>
      </c>
      <c r="J1547" s="87" t="s">
        <v>91</v>
      </c>
      <c r="L1547" s="34"/>
    </row>
    <row r="1548" spans="2:12" x14ac:dyDescent="0.25">
      <c r="B1548" s="78" t="s">
        <v>1618</v>
      </c>
      <c r="C1548" s="78" t="s">
        <v>4478</v>
      </c>
      <c r="D1548" s="79" t="s">
        <v>5840</v>
      </c>
      <c r="E1548" s="76">
        <v>500</v>
      </c>
      <c r="F1548" s="81">
        <v>0.39</v>
      </c>
      <c r="G1548" s="81">
        <f t="shared" si="46"/>
        <v>195</v>
      </c>
      <c r="H1548" s="70"/>
      <c r="I1548" s="80">
        <f t="shared" si="47"/>
        <v>0</v>
      </c>
      <c r="J1548" s="87" t="s">
        <v>91</v>
      </c>
      <c r="L1548" s="34"/>
    </row>
    <row r="1549" spans="2:12" x14ac:dyDescent="0.25">
      <c r="B1549" s="78" t="s">
        <v>1619</v>
      </c>
      <c r="C1549" s="78" t="s">
        <v>4479</v>
      </c>
      <c r="D1549" s="79" t="s">
        <v>5840</v>
      </c>
      <c r="E1549" s="76">
        <v>350</v>
      </c>
      <c r="F1549" s="81">
        <v>0.54600000000000004</v>
      </c>
      <c r="G1549" s="81">
        <f t="shared" si="46"/>
        <v>191.10000000000002</v>
      </c>
      <c r="H1549" s="70"/>
      <c r="I1549" s="80">
        <f t="shared" si="47"/>
        <v>0</v>
      </c>
      <c r="J1549" s="87" t="s">
        <v>91</v>
      </c>
      <c r="L1549" s="34"/>
    </row>
    <row r="1550" spans="2:12" x14ac:dyDescent="0.25">
      <c r="B1550" s="78" t="s">
        <v>1620</v>
      </c>
      <c r="C1550" s="78" t="s">
        <v>4480</v>
      </c>
      <c r="D1550" s="79" t="s">
        <v>5840</v>
      </c>
      <c r="E1550" s="76">
        <v>500</v>
      </c>
      <c r="F1550" s="81">
        <v>0.39</v>
      </c>
      <c r="G1550" s="81">
        <f t="shared" si="46"/>
        <v>195</v>
      </c>
      <c r="H1550" s="70"/>
      <c r="I1550" s="80">
        <f t="shared" si="47"/>
        <v>0</v>
      </c>
      <c r="J1550" s="87" t="s">
        <v>91</v>
      </c>
      <c r="L1550" s="34"/>
    </row>
    <row r="1551" spans="2:12" x14ac:dyDescent="0.25">
      <c r="B1551" s="78" t="s">
        <v>1621</v>
      </c>
      <c r="C1551" s="78" t="s">
        <v>4481</v>
      </c>
      <c r="D1551" s="79" t="s">
        <v>5840</v>
      </c>
      <c r="E1551" s="76">
        <v>350</v>
      </c>
      <c r="F1551" s="81">
        <v>0.54600000000000004</v>
      </c>
      <c r="G1551" s="81">
        <f t="shared" si="46"/>
        <v>191.10000000000002</v>
      </c>
      <c r="H1551" s="70"/>
      <c r="I1551" s="80">
        <f t="shared" si="47"/>
        <v>0</v>
      </c>
      <c r="J1551" s="87" t="s">
        <v>91</v>
      </c>
      <c r="L1551" s="34"/>
    </row>
    <row r="1552" spans="2:12" x14ac:dyDescent="0.25">
      <c r="B1552" s="78" t="s">
        <v>1622</v>
      </c>
      <c r="C1552" s="78" t="s">
        <v>4482</v>
      </c>
      <c r="D1552" s="79" t="s">
        <v>5840</v>
      </c>
      <c r="E1552" s="76">
        <v>500</v>
      </c>
      <c r="F1552" s="81">
        <v>0.39</v>
      </c>
      <c r="G1552" s="81">
        <f t="shared" si="46"/>
        <v>195</v>
      </c>
      <c r="H1552" s="70"/>
      <c r="I1552" s="80">
        <f t="shared" si="47"/>
        <v>0</v>
      </c>
      <c r="J1552" s="87" t="s">
        <v>91</v>
      </c>
      <c r="L1552" s="34"/>
    </row>
    <row r="1553" spans="2:12" x14ac:dyDescent="0.25">
      <c r="B1553" s="78" t="s">
        <v>1623</v>
      </c>
      <c r="C1553" s="78" t="s">
        <v>4483</v>
      </c>
      <c r="D1553" s="79" t="s">
        <v>5840</v>
      </c>
      <c r="E1553" s="76">
        <v>350</v>
      </c>
      <c r="F1553" s="81">
        <v>0.54600000000000004</v>
      </c>
      <c r="G1553" s="81">
        <f t="shared" si="46"/>
        <v>191.10000000000002</v>
      </c>
      <c r="H1553" s="70"/>
      <c r="I1553" s="80">
        <f t="shared" si="47"/>
        <v>0</v>
      </c>
      <c r="J1553" s="87" t="s">
        <v>91</v>
      </c>
      <c r="L1553" s="34"/>
    </row>
    <row r="1554" spans="2:12" x14ac:dyDescent="0.25">
      <c r="B1554" s="78" t="s">
        <v>1624</v>
      </c>
      <c r="C1554" s="78" t="s">
        <v>4484</v>
      </c>
      <c r="D1554" s="79" t="s">
        <v>5815</v>
      </c>
      <c r="E1554" s="76">
        <v>500</v>
      </c>
      <c r="F1554" s="81">
        <v>0.39</v>
      </c>
      <c r="G1554" s="81">
        <f t="shared" si="46"/>
        <v>195</v>
      </c>
      <c r="H1554" s="70"/>
      <c r="I1554" s="80">
        <f t="shared" si="47"/>
        <v>0</v>
      </c>
      <c r="J1554" s="87" t="s">
        <v>91</v>
      </c>
      <c r="L1554" s="34"/>
    </row>
    <row r="1555" spans="2:12" x14ac:dyDescent="0.25">
      <c r="B1555" s="78" t="s">
        <v>1625</v>
      </c>
      <c r="C1555" s="78" t="s">
        <v>4485</v>
      </c>
      <c r="D1555" s="79" t="s">
        <v>5815</v>
      </c>
      <c r="E1555" s="76">
        <v>350</v>
      </c>
      <c r="F1555" s="81">
        <v>0.54600000000000004</v>
      </c>
      <c r="G1555" s="81">
        <f t="shared" ref="G1555:G1618" si="48">F1555*E1555</f>
        <v>191.10000000000002</v>
      </c>
      <c r="H1555" s="70"/>
      <c r="I1555" s="80">
        <f t="shared" si="47"/>
        <v>0</v>
      </c>
      <c r="J1555" s="87" t="s">
        <v>91</v>
      </c>
      <c r="L1555" s="34"/>
    </row>
    <row r="1556" spans="2:12" x14ac:dyDescent="0.25">
      <c r="B1556" s="78" t="s">
        <v>1626</v>
      </c>
      <c r="C1556" s="78" t="s">
        <v>4486</v>
      </c>
      <c r="D1556" s="79" t="s">
        <v>5863</v>
      </c>
      <c r="E1556" s="76">
        <v>500</v>
      </c>
      <c r="F1556" s="81">
        <v>0.39</v>
      </c>
      <c r="G1556" s="81">
        <f t="shared" si="48"/>
        <v>195</v>
      </c>
      <c r="H1556" s="70"/>
      <c r="I1556" s="80">
        <f t="shared" ref="I1556:I1619" si="49">H1556*G1556</f>
        <v>0</v>
      </c>
      <c r="J1556" s="87" t="s">
        <v>91</v>
      </c>
      <c r="L1556" s="34"/>
    </row>
    <row r="1557" spans="2:12" x14ac:dyDescent="0.25">
      <c r="B1557" s="78" t="s">
        <v>1627</v>
      </c>
      <c r="C1557" s="78" t="s">
        <v>4487</v>
      </c>
      <c r="D1557" s="79" t="s">
        <v>5863</v>
      </c>
      <c r="E1557" s="76">
        <v>350</v>
      </c>
      <c r="F1557" s="81">
        <v>0.54600000000000004</v>
      </c>
      <c r="G1557" s="81">
        <f t="shared" si="48"/>
        <v>191.10000000000002</v>
      </c>
      <c r="H1557" s="70"/>
      <c r="I1557" s="80">
        <f t="shared" si="49"/>
        <v>0</v>
      </c>
      <c r="J1557" s="87" t="s">
        <v>91</v>
      </c>
      <c r="L1557" s="34"/>
    </row>
    <row r="1558" spans="2:12" x14ac:dyDescent="0.25">
      <c r="B1558" s="78" t="s">
        <v>1628</v>
      </c>
      <c r="C1558" s="78" t="s">
        <v>4488</v>
      </c>
      <c r="D1558" s="79" t="s">
        <v>5897</v>
      </c>
      <c r="E1558" s="76">
        <v>500</v>
      </c>
      <c r="F1558" s="81">
        <v>0.39</v>
      </c>
      <c r="G1558" s="81">
        <f t="shared" si="48"/>
        <v>195</v>
      </c>
      <c r="H1558" s="70"/>
      <c r="I1558" s="80">
        <f t="shared" si="49"/>
        <v>0</v>
      </c>
      <c r="J1558" s="87" t="s">
        <v>91</v>
      </c>
      <c r="L1558" s="34"/>
    </row>
    <row r="1559" spans="2:12" x14ac:dyDescent="0.25">
      <c r="B1559" s="78" t="s">
        <v>1629</v>
      </c>
      <c r="C1559" s="78" t="s">
        <v>4489</v>
      </c>
      <c r="D1559" s="79" t="s">
        <v>5897</v>
      </c>
      <c r="E1559" s="76">
        <v>350</v>
      </c>
      <c r="F1559" s="81">
        <v>0.54600000000000004</v>
      </c>
      <c r="G1559" s="81">
        <f t="shared" si="48"/>
        <v>191.10000000000002</v>
      </c>
      <c r="H1559" s="70"/>
      <c r="I1559" s="80">
        <f t="shared" si="49"/>
        <v>0</v>
      </c>
      <c r="J1559" s="87" t="s">
        <v>91</v>
      </c>
      <c r="L1559" s="34"/>
    </row>
    <row r="1560" spans="2:12" x14ac:dyDescent="0.25">
      <c r="B1560" s="78" t="s">
        <v>1630</v>
      </c>
      <c r="C1560" s="78" t="s">
        <v>4490</v>
      </c>
      <c r="D1560" s="79" t="s">
        <v>6222</v>
      </c>
      <c r="E1560" s="76">
        <v>500</v>
      </c>
      <c r="F1560" s="81">
        <v>0.39</v>
      </c>
      <c r="G1560" s="81">
        <f t="shared" si="48"/>
        <v>195</v>
      </c>
      <c r="H1560" s="70"/>
      <c r="I1560" s="80">
        <f t="shared" si="49"/>
        <v>0</v>
      </c>
      <c r="J1560" s="87" t="s">
        <v>91</v>
      </c>
      <c r="L1560" s="34"/>
    </row>
    <row r="1561" spans="2:12" x14ac:dyDescent="0.25">
      <c r="B1561" s="78" t="s">
        <v>1631</v>
      </c>
      <c r="C1561" s="78" t="s">
        <v>4491</v>
      </c>
      <c r="D1561" s="79" t="s">
        <v>6222</v>
      </c>
      <c r="E1561" s="76">
        <v>350</v>
      </c>
      <c r="F1561" s="81">
        <v>0.54600000000000004</v>
      </c>
      <c r="G1561" s="81">
        <f t="shared" si="48"/>
        <v>191.10000000000002</v>
      </c>
      <c r="H1561" s="70"/>
      <c r="I1561" s="80">
        <f t="shared" si="49"/>
        <v>0</v>
      </c>
      <c r="J1561" s="87" t="s">
        <v>91</v>
      </c>
      <c r="L1561" s="34"/>
    </row>
    <row r="1562" spans="2:12" x14ac:dyDescent="0.25">
      <c r="B1562" s="78" t="s">
        <v>1632</v>
      </c>
      <c r="C1562" s="78" t="s">
        <v>4492</v>
      </c>
      <c r="D1562" s="79" t="s">
        <v>5815</v>
      </c>
      <c r="E1562" s="76">
        <v>500</v>
      </c>
      <c r="F1562" s="81">
        <v>0.39</v>
      </c>
      <c r="G1562" s="81">
        <f t="shared" si="48"/>
        <v>195</v>
      </c>
      <c r="H1562" s="70"/>
      <c r="I1562" s="80">
        <f t="shared" si="49"/>
        <v>0</v>
      </c>
      <c r="J1562" s="87" t="s">
        <v>91</v>
      </c>
      <c r="L1562" s="34"/>
    </row>
    <row r="1563" spans="2:12" x14ac:dyDescent="0.25">
      <c r="B1563" s="78" t="s">
        <v>1633</v>
      </c>
      <c r="C1563" s="78" t="s">
        <v>4493</v>
      </c>
      <c r="D1563" s="79" t="s">
        <v>5815</v>
      </c>
      <c r="E1563" s="76">
        <v>350</v>
      </c>
      <c r="F1563" s="81">
        <v>0.54600000000000004</v>
      </c>
      <c r="G1563" s="81">
        <f t="shared" si="48"/>
        <v>191.10000000000002</v>
      </c>
      <c r="H1563" s="70"/>
      <c r="I1563" s="80">
        <f t="shared" si="49"/>
        <v>0</v>
      </c>
      <c r="J1563" s="87" t="s">
        <v>91</v>
      </c>
      <c r="L1563" s="34"/>
    </row>
    <row r="1564" spans="2:12" x14ac:dyDescent="0.25">
      <c r="B1564" s="78" t="s">
        <v>1634</v>
      </c>
      <c r="C1564" s="78" t="s">
        <v>4494</v>
      </c>
      <c r="D1564" s="79" t="s">
        <v>5826</v>
      </c>
      <c r="E1564" s="76">
        <v>500</v>
      </c>
      <c r="F1564" s="81">
        <v>0.39</v>
      </c>
      <c r="G1564" s="81">
        <f t="shared" si="48"/>
        <v>195</v>
      </c>
      <c r="H1564" s="70"/>
      <c r="I1564" s="80">
        <f t="shared" si="49"/>
        <v>0</v>
      </c>
      <c r="J1564" s="87" t="s">
        <v>91</v>
      </c>
      <c r="L1564" s="34"/>
    </row>
    <row r="1565" spans="2:12" x14ac:dyDescent="0.25">
      <c r="B1565" s="78" t="s">
        <v>1635</v>
      </c>
      <c r="C1565" s="78" t="s">
        <v>4495</v>
      </c>
      <c r="D1565" s="79" t="s">
        <v>5826</v>
      </c>
      <c r="E1565" s="76">
        <v>350</v>
      </c>
      <c r="F1565" s="81">
        <v>0.54600000000000004</v>
      </c>
      <c r="G1565" s="81">
        <f t="shared" si="48"/>
        <v>191.10000000000002</v>
      </c>
      <c r="H1565" s="70"/>
      <c r="I1565" s="80">
        <f t="shared" si="49"/>
        <v>0</v>
      </c>
      <c r="J1565" s="87" t="s">
        <v>91</v>
      </c>
      <c r="L1565" s="34"/>
    </row>
    <row r="1566" spans="2:12" x14ac:dyDescent="0.25">
      <c r="B1566" s="78" t="s">
        <v>1636</v>
      </c>
      <c r="C1566" s="78" t="s">
        <v>4496</v>
      </c>
      <c r="D1566" s="79" t="s">
        <v>5850</v>
      </c>
      <c r="E1566" s="76">
        <v>500</v>
      </c>
      <c r="F1566" s="81">
        <v>0.39</v>
      </c>
      <c r="G1566" s="81">
        <f t="shared" si="48"/>
        <v>195</v>
      </c>
      <c r="H1566" s="70"/>
      <c r="I1566" s="80">
        <f t="shared" si="49"/>
        <v>0</v>
      </c>
      <c r="J1566" s="87" t="s">
        <v>91</v>
      </c>
      <c r="L1566" s="34"/>
    </row>
    <row r="1567" spans="2:12" x14ac:dyDescent="0.25">
      <c r="B1567" s="78" t="s">
        <v>1637</v>
      </c>
      <c r="C1567" s="78" t="s">
        <v>4497</v>
      </c>
      <c r="D1567" s="79" t="s">
        <v>5850</v>
      </c>
      <c r="E1567" s="76">
        <v>350</v>
      </c>
      <c r="F1567" s="81">
        <v>0.54600000000000004</v>
      </c>
      <c r="G1567" s="81">
        <f t="shared" si="48"/>
        <v>191.10000000000002</v>
      </c>
      <c r="H1567" s="70"/>
      <c r="I1567" s="80">
        <f t="shared" si="49"/>
        <v>0</v>
      </c>
      <c r="J1567" s="87" t="s">
        <v>91</v>
      </c>
      <c r="L1567" s="34"/>
    </row>
    <row r="1568" spans="2:12" x14ac:dyDescent="0.25">
      <c r="B1568" s="78" t="s">
        <v>1638</v>
      </c>
      <c r="C1568" s="78" t="s">
        <v>4498</v>
      </c>
      <c r="D1568" s="79" t="s">
        <v>5814</v>
      </c>
      <c r="E1568" s="76">
        <v>500</v>
      </c>
      <c r="F1568" s="81">
        <v>0.39</v>
      </c>
      <c r="G1568" s="81">
        <f t="shared" si="48"/>
        <v>195</v>
      </c>
      <c r="H1568" s="70"/>
      <c r="I1568" s="80">
        <f t="shared" si="49"/>
        <v>0</v>
      </c>
      <c r="J1568" s="87" t="s">
        <v>91</v>
      </c>
      <c r="L1568" s="34"/>
    </row>
    <row r="1569" spans="2:12" x14ac:dyDescent="0.25">
      <c r="B1569" s="78" t="s">
        <v>1639</v>
      </c>
      <c r="C1569" s="78" t="s">
        <v>4499</v>
      </c>
      <c r="D1569" s="79" t="s">
        <v>5814</v>
      </c>
      <c r="E1569" s="76">
        <v>350</v>
      </c>
      <c r="F1569" s="81">
        <v>0.54600000000000004</v>
      </c>
      <c r="G1569" s="81">
        <f t="shared" si="48"/>
        <v>191.10000000000002</v>
      </c>
      <c r="H1569" s="70"/>
      <c r="I1569" s="80">
        <f t="shared" si="49"/>
        <v>0</v>
      </c>
      <c r="J1569" s="87" t="s">
        <v>91</v>
      </c>
      <c r="L1569" s="34"/>
    </row>
    <row r="1570" spans="2:12" x14ac:dyDescent="0.25">
      <c r="B1570" s="78" t="s">
        <v>1640</v>
      </c>
      <c r="C1570" s="78" t="s">
        <v>4500</v>
      </c>
      <c r="D1570" s="79" t="s">
        <v>5814</v>
      </c>
      <c r="E1570" s="76">
        <v>500</v>
      </c>
      <c r="F1570" s="81">
        <v>0.39</v>
      </c>
      <c r="G1570" s="81">
        <f t="shared" si="48"/>
        <v>195</v>
      </c>
      <c r="H1570" s="70"/>
      <c r="I1570" s="80">
        <f t="shared" si="49"/>
        <v>0</v>
      </c>
      <c r="J1570" s="87" t="s">
        <v>91</v>
      </c>
      <c r="L1570" s="34"/>
    </row>
    <row r="1571" spans="2:12" x14ac:dyDescent="0.25">
      <c r="B1571" s="78" t="s">
        <v>1641</v>
      </c>
      <c r="C1571" s="78" t="s">
        <v>4501</v>
      </c>
      <c r="D1571" s="79" t="s">
        <v>5814</v>
      </c>
      <c r="E1571" s="76">
        <v>350</v>
      </c>
      <c r="F1571" s="81">
        <v>0.54600000000000004</v>
      </c>
      <c r="G1571" s="81">
        <f t="shared" si="48"/>
        <v>191.10000000000002</v>
      </c>
      <c r="H1571" s="70"/>
      <c r="I1571" s="80">
        <f t="shared" si="49"/>
        <v>0</v>
      </c>
      <c r="J1571" s="87" t="s">
        <v>91</v>
      </c>
      <c r="L1571" s="34"/>
    </row>
    <row r="1572" spans="2:12" x14ac:dyDescent="0.25">
      <c r="B1572" s="78" t="s">
        <v>1642</v>
      </c>
      <c r="C1572" s="78" t="s">
        <v>4502</v>
      </c>
      <c r="D1572" s="79" t="s">
        <v>5814</v>
      </c>
      <c r="E1572" s="76">
        <v>500</v>
      </c>
      <c r="F1572" s="81">
        <v>0.39</v>
      </c>
      <c r="G1572" s="81">
        <f t="shared" si="48"/>
        <v>195</v>
      </c>
      <c r="H1572" s="70"/>
      <c r="I1572" s="80">
        <f t="shared" si="49"/>
        <v>0</v>
      </c>
      <c r="J1572" s="87" t="s">
        <v>91</v>
      </c>
      <c r="L1572" s="34"/>
    </row>
    <row r="1573" spans="2:12" x14ac:dyDescent="0.25">
      <c r="B1573" s="78" t="s">
        <v>1643</v>
      </c>
      <c r="C1573" s="78" t="s">
        <v>4503</v>
      </c>
      <c r="D1573" s="79" t="s">
        <v>5814</v>
      </c>
      <c r="E1573" s="76">
        <v>350</v>
      </c>
      <c r="F1573" s="81">
        <v>0.54600000000000004</v>
      </c>
      <c r="G1573" s="81">
        <f t="shared" si="48"/>
        <v>191.10000000000002</v>
      </c>
      <c r="H1573" s="70"/>
      <c r="I1573" s="80">
        <f t="shared" si="49"/>
        <v>0</v>
      </c>
      <c r="J1573" s="87" t="s">
        <v>91</v>
      </c>
      <c r="L1573" s="34"/>
    </row>
    <row r="1574" spans="2:12" x14ac:dyDescent="0.25">
      <c r="B1574" s="78" t="s">
        <v>1644</v>
      </c>
      <c r="C1574" s="78" t="s">
        <v>4504</v>
      </c>
      <c r="D1574" s="79" t="s">
        <v>6214</v>
      </c>
      <c r="E1574" s="76">
        <v>500</v>
      </c>
      <c r="F1574" s="81">
        <v>0.39</v>
      </c>
      <c r="G1574" s="81">
        <f t="shared" si="48"/>
        <v>195</v>
      </c>
      <c r="H1574" s="70"/>
      <c r="I1574" s="80">
        <f t="shared" si="49"/>
        <v>0</v>
      </c>
      <c r="J1574" s="87" t="s">
        <v>91</v>
      </c>
      <c r="L1574" s="34"/>
    </row>
    <row r="1575" spans="2:12" x14ac:dyDescent="0.25">
      <c r="B1575" s="78" t="s">
        <v>1645</v>
      </c>
      <c r="C1575" s="78" t="s">
        <v>4505</v>
      </c>
      <c r="D1575" s="79" t="s">
        <v>6214</v>
      </c>
      <c r="E1575" s="76">
        <v>350</v>
      </c>
      <c r="F1575" s="81">
        <v>0.54600000000000004</v>
      </c>
      <c r="G1575" s="81">
        <f t="shared" si="48"/>
        <v>191.10000000000002</v>
      </c>
      <c r="H1575" s="70"/>
      <c r="I1575" s="80">
        <f t="shared" si="49"/>
        <v>0</v>
      </c>
      <c r="J1575" s="87" t="s">
        <v>91</v>
      </c>
      <c r="L1575" s="34"/>
    </row>
    <row r="1576" spans="2:12" x14ac:dyDescent="0.25">
      <c r="B1576" s="78" t="s">
        <v>1646</v>
      </c>
      <c r="C1576" s="78" t="s">
        <v>4506</v>
      </c>
      <c r="D1576" s="79" t="s">
        <v>5897</v>
      </c>
      <c r="E1576" s="76">
        <v>500</v>
      </c>
      <c r="F1576" s="81">
        <v>0.39</v>
      </c>
      <c r="G1576" s="81">
        <f t="shared" si="48"/>
        <v>195</v>
      </c>
      <c r="H1576" s="70"/>
      <c r="I1576" s="80">
        <f t="shared" si="49"/>
        <v>0</v>
      </c>
      <c r="J1576" s="87" t="s">
        <v>91</v>
      </c>
      <c r="L1576" s="34"/>
    </row>
    <row r="1577" spans="2:12" x14ac:dyDescent="0.25">
      <c r="B1577" s="78" t="s">
        <v>1647</v>
      </c>
      <c r="C1577" s="78" t="s">
        <v>4507</v>
      </c>
      <c r="D1577" s="79" t="s">
        <v>5897</v>
      </c>
      <c r="E1577" s="76">
        <v>350</v>
      </c>
      <c r="F1577" s="81">
        <v>0.54600000000000004</v>
      </c>
      <c r="G1577" s="81">
        <f t="shared" si="48"/>
        <v>191.10000000000002</v>
      </c>
      <c r="H1577" s="70"/>
      <c r="I1577" s="80">
        <f t="shared" si="49"/>
        <v>0</v>
      </c>
      <c r="J1577" s="87" t="s">
        <v>91</v>
      </c>
      <c r="L1577" s="34"/>
    </row>
    <row r="1578" spans="2:12" x14ac:dyDescent="0.25">
      <c r="B1578" s="78" t="s">
        <v>1648</v>
      </c>
      <c r="C1578" s="78" t="s">
        <v>4508</v>
      </c>
      <c r="D1578" s="79" t="s">
        <v>5814</v>
      </c>
      <c r="E1578" s="76">
        <v>500</v>
      </c>
      <c r="F1578" s="81">
        <v>0.39</v>
      </c>
      <c r="G1578" s="81">
        <f t="shared" si="48"/>
        <v>195</v>
      </c>
      <c r="H1578" s="70"/>
      <c r="I1578" s="80">
        <f t="shared" si="49"/>
        <v>0</v>
      </c>
      <c r="J1578" s="87" t="s">
        <v>91</v>
      </c>
      <c r="L1578" s="34"/>
    </row>
    <row r="1579" spans="2:12" x14ac:dyDescent="0.25">
      <c r="B1579" s="78" t="s">
        <v>1649</v>
      </c>
      <c r="C1579" s="78" t="s">
        <v>4509</v>
      </c>
      <c r="D1579" s="79" t="s">
        <v>5814</v>
      </c>
      <c r="E1579" s="76">
        <v>350</v>
      </c>
      <c r="F1579" s="81">
        <v>0.54600000000000004</v>
      </c>
      <c r="G1579" s="81">
        <f t="shared" si="48"/>
        <v>191.10000000000002</v>
      </c>
      <c r="H1579" s="70"/>
      <c r="I1579" s="80">
        <f t="shared" si="49"/>
        <v>0</v>
      </c>
      <c r="J1579" s="87" t="s">
        <v>91</v>
      </c>
      <c r="L1579" s="34"/>
    </row>
    <row r="1580" spans="2:12" x14ac:dyDescent="0.25">
      <c r="B1580" s="78" t="s">
        <v>1650</v>
      </c>
      <c r="C1580" s="78" t="s">
        <v>4510</v>
      </c>
      <c r="D1580" s="79" t="s">
        <v>5869</v>
      </c>
      <c r="E1580" s="76">
        <v>500</v>
      </c>
      <c r="F1580" s="81">
        <v>0.39</v>
      </c>
      <c r="G1580" s="81">
        <f t="shared" si="48"/>
        <v>195</v>
      </c>
      <c r="H1580" s="70"/>
      <c r="I1580" s="80">
        <f t="shared" si="49"/>
        <v>0</v>
      </c>
      <c r="J1580" s="87" t="s">
        <v>91</v>
      </c>
      <c r="L1580" s="34"/>
    </row>
    <row r="1581" spans="2:12" x14ac:dyDescent="0.25">
      <c r="B1581" s="78" t="s">
        <v>1651</v>
      </c>
      <c r="C1581" s="78" t="s">
        <v>4511</v>
      </c>
      <c r="D1581" s="79" t="s">
        <v>5869</v>
      </c>
      <c r="E1581" s="76">
        <v>350</v>
      </c>
      <c r="F1581" s="81">
        <v>0.54600000000000004</v>
      </c>
      <c r="G1581" s="81">
        <f t="shared" si="48"/>
        <v>191.10000000000002</v>
      </c>
      <c r="H1581" s="70"/>
      <c r="I1581" s="80">
        <f t="shared" si="49"/>
        <v>0</v>
      </c>
      <c r="J1581" s="87" t="s">
        <v>91</v>
      </c>
      <c r="L1581" s="34"/>
    </row>
    <row r="1582" spans="2:12" x14ac:dyDescent="0.25">
      <c r="B1582" s="78" t="s">
        <v>1652</v>
      </c>
      <c r="C1582" s="78" t="s">
        <v>4512</v>
      </c>
      <c r="D1582" s="79" t="s">
        <v>5965</v>
      </c>
      <c r="E1582" s="76">
        <v>500</v>
      </c>
      <c r="F1582" s="81">
        <v>0.39</v>
      </c>
      <c r="G1582" s="81">
        <f t="shared" si="48"/>
        <v>195</v>
      </c>
      <c r="H1582" s="70"/>
      <c r="I1582" s="80">
        <f t="shared" si="49"/>
        <v>0</v>
      </c>
      <c r="J1582" s="87" t="s">
        <v>91</v>
      </c>
      <c r="L1582" s="34"/>
    </row>
    <row r="1583" spans="2:12" x14ac:dyDescent="0.25">
      <c r="B1583" s="78" t="s">
        <v>1653</v>
      </c>
      <c r="C1583" s="78" t="s">
        <v>4513</v>
      </c>
      <c r="D1583" s="79" t="s">
        <v>5965</v>
      </c>
      <c r="E1583" s="76">
        <v>350</v>
      </c>
      <c r="F1583" s="81">
        <v>0.54600000000000004</v>
      </c>
      <c r="G1583" s="81">
        <f t="shared" si="48"/>
        <v>191.10000000000002</v>
      </c>
      <c r="H1583" s="70"/>
      <c r="I1583" s="80">
        <f t="shared" si="49"/>
        <v>0</v>
      </c>
      <c r="J1583" s="87" t="s">
        <v>91</v>
      </c>
      <c r="L1583" s="34"/>
    </row>
    <row r="1584" spans="2:12" x14ac:dyDescent="0.25">
      <c r="B1584" s="78" t="s">
        <v>1654</v>
      </c>
      <c r="C1584" s="78" t="s">
        <v>4514</v>
      </c>
      <c r="D1584" s="79" t="s">
        <v>6223</v>
      </c>
      <c r="E1584" s="76">
        <v>500</v>
      </c>
      <c r="F1584" s="81">
        <v>0.39</v>
      </c>
      <c r="G1584" s="81">
        <f t="shared" si="48"/>
        <v>195</v>
      </c>
      <c r="H1584" s="70"/>
      <c r="I1584" s="80">
        <f t="shared" si="49"/>
        <v>0</v>
      </c>
      <c r="J1584" s="87" t="s">
        <v>91</v>
      </c>
      <c r="L1584" s="34"/>
    </row>
    <row r="1585" spans="2:12" x14ac:dyDescent="0.25">
      <c r="B1585" s="78" t="s">
        <v>1655</v>
      </c>
      <c r="C1585" s="78" t="s">
        <v>4515</v>
      </c>
      <c r="D1585" s="79" t="s">
        <v>6223</v>
      </c>
      <c r="E1585" s="76">
        <v>350</v>
      </c>
      <c r="F1585" s="81">
        <v>0.54600000000000004</v>
      </c>
      <c r="G1585" s="81">
        <f t="shared" si="48"/>
        <v>191.10000000000002</v>
      </c>
      <c r="H1585" s="70"/>
      <c r="I1585" s="80">
        <f t="shared" si="49"/>
        <v>0</v>
      </c>
      <c r="J1585" s="87" t="s">
        <v>91</v>
      </c>
      <c r="L1585" s="34"/>
    </row>
    <row r="1586" spans="2:12" x14ac:dyDescent="0.25">
      <c r="B1586" s="78" t="s">
        <v>1656</v>
      </c>
      <c r="C1586" s="78" t="s">
        <v>4516</v>
      </c>
      <c r="D1586" s="79" t="s">
        <v>5815</v>
      </c>
      <c r="E1586" s="76">
        <v>500</v>
      </c>
      <c r="F1586" s="81">
        <v>0.39</v>
      </c>
      <c r="G1586" s="81">
        <f t="shared" si="48"/>
        <v>195</v>
      </c>
      <c r="H1586" s="70"/>
      <c r="I1586" s="80">
        <f t="shared" si="49"/>
        <v>0</v>
      </c>
      <c r="J1586" s="87" t="s">
        <v>91</v>
      </c>
      <c r="L1586" s="34"/>
    </row>
    <row r="1587" spans="2:12" x14ac:dyDescent="0.25">
      <c r="B1587" s="78" t="s">
        <v>1657</v>
      </c>
      <c r="C1587" s="78" t="s">
        <v>4517</v>
      </c>
      <c r="D1587" s="79" t="s">
        <v>5815</v>
      </c>
      <c r="E1587" s="76">
        <v>350</v>
      </c>
      <c r="F1587" s="81">
        <v>0.54600000000000004</v>
      </c>
      <c r="G1587" s="81">
        <f t="shared" si="48"/>
        <v>191.10000000000002</v>
      </c>
      <c r="H1587" s="70"/>
      <c r="I1587" s="80">
        <f t="shared" si="49"/>
        <v>0</v>
      </c>
      <c r="J1587" s="87" t="s">
        <v>91</v>
      </c>
      <c r="L1587" s="34"/>
    </row>
    <row r="1588" spans="2:12" x14ac:dyDescent="0.25">
      <c r="B1588" s="78" t="s">
        <v>1658</v>
      </c>
      <c r="C1588" s="78" t="s">
        <v>4518</v>
      </c>
      <c r="D1588" s="79" t="s">
        <v>5863</v>
      </c>
      <c r="E1588" s="76">
        <v>500</v>
      </c>
      <c r="F1588" s="81">
        <v>0.39</v>
      </c>
      <c r="G1588" s="81">
        <f t="shared" si="48"/>
        <v>195</v>
      </c>
      <c r="H1588" s="70"/>
      <c r="I1588" s="80">
        <f t="shared" si="49"/>
        <v>0</v>
      </c>
      <c r="J1588" s="87" t="s">
        <v>91</v>
      </c>
      <c r="L1588" s="34"/>
    </row>
    <row r="1589" spans="2:12" x14ac:dyDescent="0.25">
      <c r="B1589" s="78" t="s">
        <v>1659</v>
      </c>
      <c r="C1589" s="78" t="s">
        <v>4519</v>
      </c>
      <c r="D1589" s="79" t="s">
        <v>5863</v>
      </c>
      <c r="E1589" s="76">
        <v>350</v>
      </c>
      <c r="F1589" s="81">
        <v>0.54600000000000004</v>
      </c>
      <c r="G1589" s="81">
        <f t="shared" si="48"/>
        <v>191.10000000000002</v>
      </c>
      <c r="H1589" s="70"/>
      <c r="I1589" s="80">
        <f t="shared" si="49"/>
        <v>0</v>
      </c>
      <c r="J1589" s="87" t="s">
        <v>91</v>
      </c>
      <c r="L1589" s="34"/>
    </row>
    <row r="1590" spans="2:12" x14ac:dyDescent="0.25">
      <c r="B1590" s="78" t="s">
        <v>1660</v>
      </c>
      <c r="C1590" s="78" t="s">
        <v>4520</v>
      </c>
      <c r="D1590" s="79" t="s">
        <v>5863</v>
      </c>
      <c r="E1590" s="76">
        <v>500</v>
      </c>
      <c r="F1590" s="81">
        <v>0.39</v>
      </c>
      <c r="G1590" s="81">
        <f t="shared" si="48"/>
        <v>195</v>
      </c>
      <c r="H1590" s="70"/>
      <c r="I1590" s="80">
        <f t="shared" si="49"/>
        <v>0</v>
      </c>
      <c r="J1590" s="87" t="s">
        <v>91</v>
      </c>
      <c r="L1590" s="34"/>
    </row>
    <row r="1591" spans="2:12" x14ac:dyDescent="0.25">
      <c r="B1591" s="78" t="s">
        <v>1661</v>
      </c>
      <c r="C1591" s="78" t="s">
        <v>4521</v>
      </c>
      <c r="D1591" s="79" t="s">
        <v>5863</v>
      </c>
      <c r="E1591" s="76">
        <v>350</v>
      </c>
      <c r="F1591" s="81">
        <v>0.54600000000000004</v>
      </c>
      <c r="G1591" s="81">
        <f t="shared" si="48"/>
        <v>191.10000000000002</v>
      </c>
      <c r="H1591" s="70"/>
      <c r="I1591" s="80">
        <f t="shared" si="49"/>
        <v>0</v>
      </c>
      <c r="J1591" s="87" t="s">
        <v>91</v>
      </c>
      <c r="L1591" s="34"/>
    </row>
    <row r="1592" spans="2:12" x14ac:dyDescent="0.25">
      <c r="B1592" s="78" t="s">
        <v>1662</v>
      </c>
      <c r="C1592" s="78" t="s">
        <v>4522</v>
      </c>
      <c r="D1592" s="79" t="s">
        <v>6224</v>
      </c>
      <c r="E1592" s="76">
        <v>500</v>
      </c>
      <c r="F1592" s="81">
        <v>1.0920000000000001</v>
      </c>
      <c r="G1592" s="81">
        <f t="shared" si="48"/>
        <v>546</v>
      </c>
      <c r="H1592" s="70"/>
      <c r="I1592" s="80">
        <f t="shared" si="49"/>
        <v>0</v>
      </c>
      <c r="J1592" s="87" t="s">
        <v>91</v>
      </c>
      <c r="L1592" s="34"/>
    </row>
    <row r="1593" spans="2:12" x14ac:dyDescent="0.25">
      <c r="B1593" s="78" t="s">
        <v>1663</v>
      </c>
      <c r="C1593" s="78" t="s">
        <v>4523</v>
      </c>
      <c r="D1593" s="79" t="s">
        <v>6224</v>
      </c>
      <c r="E1593" s="76">
        <v>350</v>
      </c>
      <c r="F1593" s="81">
        <v>1.3259999999999998</v>
      </c>
      <c r="G1593" s="81">
        <f t="shared" si="48"/>
        <v>464.09999999999997</v>
      </c>
      <c r="H1593" s="70"/>
      <c r="I1593" s="80">
        <f t="shared" si="49"/>
        <v>0</v>
      </c>
      <c r="J1593" s="87" t="s">
        <v>91</v>
      </c>
      <c r="L1593" s="34"/>
    </row>
    <row r="1594" spans="2:12" x14ac:dyDescent="0.25">
      <c r="B1594" s="78" t="s">
        <v>1664</v>
      </c>
      <c r="C1594" s="78" t="s">
        <v>4524</v>
      </c>
      <c r="D1594" s="79" t="s">
        <v>5947</v>
      </c>
      <c r="E1594" s="76">
        <v>500</v>
      </c>
      <c r="F1594" s="81">
        <v>0.39</v>
      </c>
      <c r="G1594" s="81">
        <f t="shared" si="48"/>
        <v>195</v>
      </c>
      <c r="H1594" s="70"/>
      <c r="I1594" s="80">
        <f t="shared" si="49"/>
        <v>0</v>
      </c>
      <c r="J1594" s="87" t="s">
        <v>91</v>
      </c>
      <c r="L1594" s="34"/>
    </row>
    <row r="1595" spans="2:12" x14ac:dyDescent="0.25">
      <c r="B1595" s="78" t="s">
        <v>1665</v>
      </c>
      <c r="C1595" s="78" t="s">
        <v>4525</v>
      </c>
      <c r="D1595" s="79" t="s">
        <v>5947</v>
      </c>
      <c r="E1595" s="76">
        <v>350</v>
      </c>
      <c r="F1595" s="81">
        <v>0.54600000000000004</v>
      </c>
      <c r="G1595" s="81">
        <f t="shared" si="48"/>
        <v>191.10000000000002</v>
      </c>
      <c r="H1595" s="70"/>
      <c r="I1595" s="80">
        <f t="shared" si="49"/>
        <v>0</v>
      </c>
      <c r="J1595" s="87" t="s">
        <v>91</v>
      </c>
      <c r="L1595" s="34"/>
    </row>
    <row r="1596" spans="2:12" x14ac:dyDescent="0.25">
      <c r="B1596" s="78" t="s">
        <v>1666</v>
      </c>
      <c r="C1596" s="78" t="s">
        <v>4526</v>
      </c>
      <c r="D1596" s="79" t="s">
        <v>5863</v>
      </c>
      <c r="E1596" s="76">
        <v>500</v>
      </c>
      <c r="F1596" s="81">
        <v>0.39</v>
      </c>
      <c r="G1596" s="81">
        <f t="shared" si="48"/>
        <v>195</v>
      </c>
      <c r="H1596" s="70"/>
      <c r="I1596" s="80">
        <f t="shared" si="49"/>
        <v>0</v>
      </c>
      <c r="J1596" s="87" t="s">
        <v>91</v>
      </c>
      <c r="L1596" s="34"/>
    </row>
    <row r="1597" spans="2:12" x14ac:dyDescent="0.25">
      <c r="B1597" s="78" t="s">
        <v>1667</v>
      </c>
      <c r="C1597" s="78" t="s">
        <v>4527</v>
      </c>
      <c r="D1597" s="79" t="s">
        <v>5863</v>
      </c>
      <c r="E1597" s="76">
        <v>350</v>
      </c>
      <c r="F1597" s="81">
        <v>0.54600000000000004</v>
      </c>
      <c r="G1597" s="81">
        <f t="shared" si="48"/>
        <v>191.10000000000002</v>
      </c>
      <c r="H1597" s="70"/>
      <c r="I1597" s="80">
        <f t="shared" si="49"/>
        <v>0</v>
      </c>
      <c r="J1597" s="87" t="s">
        <v>91</v>
      </c>
      <c r="L1597" s="34"/>
    </row>
    <row r="1598" spans="2:12" x14ac:dyDescent="0.25">
      <c r="B1598" s="78" t="s">
        <v>1668</v>
      </c>
      <c r="C1598" s="78" t="s">
        <v>4528</v>
      </c>
      <c r="D1598" s="79" t="s">
        <v>6151</v>
      </c>
      <c r="E1598" s="76">
        <v>500</v>
      </c>
      <c r="F1598" s="81">
        <v>0.39</v>
      </c>
      <c r="G1598" s="81">
        <f t="shared" si="48"/>
        <v>195</v>
      </c>
      <c r="H1598" s="70"/>
      <c r="I1598" s="80">
        <f t="shared" si="49"/>
        <v>0</v>
      </c>
      <c r="J1598" s="87" t="s">
        <v>91</v>
      </c>
      <c r="L1598" s="34"/>
    </row>
    <row r="1599" spans="2:12" x14ac:dyDescent="0.25">
      <c r="B1599" s="78" t="s">
        <v>1669</v>
      </c>
      <c r="C1599" s="78" t="s">
        <v>4529</v>
      </c>
      <c r="D1599" s="79" t="s">
        <v>6151</v>
      </c>
      <c r="E1599" s="76">
        <v>350</v>
      </c>
      <c r="F1599" s="81">
        <v>0.54600000000000004</v>
      </c>
      <c r="G1599" s="81">
        <f t="shared" si="48"/>
        <v>191.10000000000002</v>
      </c>
      <c r="H1599" s="70"/>
      <c r="I1599" s="80">
        <f t="shared" si="49"/>
        <v>0</v>
      </c>
      <c r="J1599" s="87" t="s">
        <v>91</v>
      </c>
      <c r="L1599" s="34"/>
    </row>
    <row r="1600" spans="2:12" x14ac:dyDescent="0.25">
      <c r="B1600" s="78" t="s">
        <v>1670</v>
      </c>
      <c r="C1600" s="78" t="s">
        <v>4530</v>
      </c>
      <c r="D1600" s="79" t="s">
        <v>5897</v>
      </c>
      <c r="E1600" s="76">
        <v>500</v>
      </c>
      <c r="F1600" s="81">
        <v>0.39</v>
      </c>
      <c r="G1600" s="81">
        <f t="shared" si="48"/>
        <v>195</v>
      </c>
      <c r="H1600" s="70"/>
      <c r="I1600" s="80">
        <f t="shared" si="49"/>
        <v>0</v>
      </c>
      <c r="J1600" s="87" t="s">
        <v>91</v>
      </c>
      <c r="L1600" s="34"/>
    </row>
    <row r="1601" spans="2:12" x14ac:dyDescent="0.25">
      <c r="B1601" s="78" t="s">
        <v>1671</v>
      </c>
      <c r="C1601" s="78" t="s">
        <v>4531</v>
      </c>
      <c r="D1601" s="79" t="s">
        <v>5897</v>
      </c>
      <c r="E1601" s="76">
        <v>350</v>
      </c>
      <c r="F1601" s="81">
        <v>0.54600000000000004</v>
      </c>
      <c r="G1601" s="81">
        <f t="shared" si="48"/>
        <v>191.10000000000002</v>
      </c>
      <c r="H1601" s="70"/>
      <c r="I1601" s="80">
        <f t="shared" si="49"/>
        <v>0</v>
      </c>
      <c r="J1601" s="87" t="s">
        <v>91</v>
      </c>
      <c r="L1601" s="34"/>
    </row>
    <row r="1602" spans="2:12" x14ac:dyDescent="0.25">
      <c r="B1602" s="78" t="s">
        <v>1672</v>
      </c>
      <c r="C1602" s="78" t="s">
        <v>4532</v>
      </c>
      <c r="D1602" s="79" t="s">
        <v>6054</v>
      </c>
      <c r="E1602" s="76">
        <v>500</v>
      </c>
      <c r="F1602" s="81">
        <v>0.39</v>
      </c>
      <c r="G1602" s="81">
        <f t="shared" si="48"/>
        <v>195</v>
      </c>
      <c r="H1602" s="70"/>
      <c r="I1602" s="80">
        <f t="shared" si="49"/>
        <v>0</v>
      </c>
      <c r="J1602" s="87" t="s">
        <v>91</v>
      </c>
      <c r="L1602" s="34"/>
    </row>
    <row r="1603" spans="2:12" x14ac:dyDescent="0.25">
      <c r="B1603" s="78" t="s">
        <v>1673</v>
      </c>
      <c r="C1603" s="78" t="s">
        <v>4533</v>
      </c>
      <c r="D1603" s="79" t="s">
        <v>6054</v>
      </c>
      <c r="E1603" s="76">
        <v>350</v>
      </c>
      <c r="F1603" s="81">
        <v>0.54600000000000004</v>
      </c>
      <c r="G1603" s="81">
        <f t="shared" si="48"/>
        <v>191.10000000000002</v>
      </c>
      <c r="H1603" s="70"/>
      <c r="I1603" s="80">
        <f t="shared" si="49"/>
        <v>0</v>
      </c>
      <c r="J1603" s="87" t="s">
        <v>91</v>
      </c>
      <c r="L1603" s="34"/>
    </row>
    <row r="1604" spans="2:12" x14ac:dyDescent="0.25">
      <c r="B1604" s="78" t="s">
        <v>1674</v>
      </c>
      <c r="C1604" s="78" t="s">
        <v>4534</v>
      </c>
      <c r="D1604" s="79" t="s">
        <v>6225</v>
      </c>
      <c r="E1604" s="76">
        <v>500</v>
      </c>
      <c r="F1604" s="81">
        <v>0.39</v>
      </c>
      <c r="G1604" s="81">
        <f t="shared" si="48"/>
        <v>195</v>
      </c>
      <c r="H1604" s="70"/>
      <c r="I1604" s="80">
        <f t="shared" si="49"/>
        <v>0</v>
      </c>
      <c r="J1604" s="87" t="s">
        <v>91</v>
      </c>
      <c r="L1604" s="34"/>
    </row>
    <row r="1605" spans="2:12" x14ac:dyDescent="0.25">
      <c r="B1605" s="78" t="s">
        <v>1675</v>
      </c>
      <c r="C1605" s="78" t="s">
        <v>4535</v>
      </c>
      <c r="D1605" s="79" t="s">
        <v>6225</v>
      </c>
      <c r="E1605" s="76">
        <v>350</v>
      </c>
      <c r="F1605" s="81">
        <v>0.54600000000000004</v>
      </c>
      <c r="G1605" s="81">
        <f t="shared" si="48"/>
        <v>191.10000000000002</v>
      </c>
      <c r="H1605" s="70"/>
      <c r="I1605" s="80">
        <f t="shared" si="49"/>
        <v>0</v>
      </c>
      <c r="J1605" s="87" t="s">
        <v>91</v>
      </c>
      <c r="L1605" s="34"/>
    </row>
    <row r="1606" spans="2:12" x14ac:dyDescent="0.25">
      <c r="B1606" s="78" t="s">
        <v>1676</v>
      </c>
      <c r="C1606" s="78" t="s">
        <v>4536</v>
      </c>
      <c r="D1606" s="79" t="s">
        <v>6226</v>
      </c>
      <c r="E1606" s="76">
        <v>500</v>
      </c>
      <c r="F1606" s="81">
        <v>0.39</v>
      </c>
      <c r="G1606" s="81">
        <f t="shared" si="48"/>
        <v>195</v>
      </c>
      <c r="H1606" s="70"/>
      <c r="I1606" s="80">
        <f t="shared" si="49"/>
        <v>0</v>
      </c>
      <c r="J1606" s="87" t="s">
        <v>91</v>
      </c>
      <c r="L1606" s="34"/>
    </row>
    <row r="1607" spans="2:12" x14ac:dyDescent="0.25">
      <c r="B1607" s="78" t="s">
        <v>1677</v>
      </c>
      <c r="C1607" s="78" t="s">
        <v>4537</v>
      </c>
      <c r="D1607" s="79" t="s">
        <v>6226</v>
      </c>
      <c r="E1607" s="76">
        <v>350</v>
      </c>
      <c r="F1607" s="81">
        <v>0.54600000000000004</v>
      </c>
      <c r="G1607" s="81">
        <f t="shared" si="48"/>
        <v>191.10000000000002</v>
      </c>
      <c r="H1607" s="70"/>
      <c r="I1607" s="80">
        <f t="shared" si="49"/>
        <v>0</v>
      </c>
      <c r="J1607" s="87" t="s">
        <v>91</v>
      </c>
      <c r="L1607" s="34"/>
    </row>
    <row r="1608" spans="2:12" x14ac:dyDescent="0.25">
      <c r="B1608" s="78" t="s">
        <v>1678</v>
      </c>
      <c r="C1608" s="78" t="s">
        <v>4538</v>
      </c>
      <c r="D1608" s="79" t="s">
        <v>5826</v>
      </c>
      <c r="E1608" s="76">
        <v>500</v>
      </c>
      <c r="F1608" s="81">
        <v>0.39</v>
      </c>
      <c r="G1608" s="81">
        <f t="shared" si="48"/>
        <v>195</v>
      </c>
      <c r="H1608" s="70"/>
      <c r="I1608" s="80">
        <f t="shared" si="49"/>
        <v>0</v>
      </c>
      <c r="J1608" s="87" t="s">
        <v>91</v>
      </c>
      <c r="L1608" s="34"/>
    </row>
    <row r="1609" spans="2:12" x14ac:dyDescent="0.25">
      <c r="B1609" s="78" t="s">
        <v>1679</v>
      </c>
      <c r="C1609" s="78" t="s">
        <v>4539</v>
      </c>
      <c r="D1609" s="79" t="s">
        <v>5826</v>
      </c>
      <c r="E1609" s="76">
        <v>350</v>
      </c>
      <c r="F1609" s="81">
        <v>0.54600000000000004</v>
      </c>
      <c r="G1609" s="81">
        <f t="shared" si="48"/>
        <v>191.10000000000002</v>
      </c>
      <c r="H1609" s="70"/>
      <c r="I1609" s="80">
        <f t="shared" si="49"/>
        <v>0</v>
      </c>
      <c r="J1609" s="87" t="s">
        <v>91</v>
      </c>
      <c r="L1609" s="34"/>
    </row>
    <row r="1610" spans="2:12" x14ac:dyDescent="0.25">
      <c r="B1610" s="78" t="s">
        <v>1680</v>
      </c>
      <c r="C1610" s="78" t="s">
        <v>4540</v>
      </c>
      <c r="D1610" s="79" t="s">
        <v>5863</v>
      </c>
      <c r="E1610" s="76">
        <v>500</v>
      </c>
      <c r="F1610" s="81">
        <v>0.39</v>
      </c>
      <c r="G1610" s="81">
        <f t="shared" si="48"/>
        <v>195</v>
      </c>
      <c r="H1610" s="70"/>
      <c r="I1610" s="80">
        <f t="shared" si="49"/>
        <v>0</v>
      </c>
      <c r="J1610" s="87" t="s">
        <v>91</v>
      </c>
      <c r="L1610" s="34"/>
    </row>
    <row r="1611" spans="2:12" x14ac:dyDescent="0.25">
      <c r="B1611" s="78" t="s">
        <v>1681</v>
      </c>
      <c r="C1611" s="78" t="s">
        <v>4541</v>
      </c>
      <c r="D1611" s="79" t="s">
        <v>5863</v>
      </c>
      <c r="E1611" s="76">
        <v>350</v>
      </c>
      <c r="F1611" s="81">
        <v>0.54600000000000004</v>
      </c>
      <c r="G1611" s="81">
        <f t="shared" si="48"/>
        <v>191.10000000000002</v>
      </c>
      <c r="H1611" s="70"/>
      <c r="I1611" s="80">
        <f t="shared" si="49"/>
        <v>0</v>
      </c>
      <c r="J1611" s="87" t="s">
        <v>91</v>
      </c>
      <c r="L1611" s="34"/>
    </row>
    <row r="1612" spans="2:12" x14ac:dyDescent="0.25">
      <c r="B1612" s="78" t="s">
        <v>1682</v>
      </c>
      <c r="C1612" s="78" t="s">
        <v>4542</v>
      </c>
      <c r="D1612" s="79" t="s">
        <v>5992</v>
      </c>
      <c r="E1612" s="76">
        <v>500</v>
      </c>
      <c r="F1612" s="81">
        <v>0.39</v>
      </c>
      <c r="G1612" s="81">
        <f t="shared" si="48"/>
        <v>195</v>
      </c>
      <c r="H1612" s="70"/>
      <c r="I1612" s="80">
        <f t="shared" si="49"/>
        <v>0</v>
      </c>
      <c r="J1612" s="87" t="s">
        <v>91</v>
      </c>
      <c r="L1612" s="34"/>
    </row>
    <row r="1613" spans="2:12" x14ac:dyDescent="0.25">
      <c r="B1613" s="78" t="s">
        <v>1683</v>
      </c>
      <c r="C1613" s="78" t="s">
        <v>4543</v>
      </c>
      <c r="D1613" s="79" t="s">
        <v>5992</v>
      </c>
      <c r="E1613" s="76">
        <v>350</v>
      </c>
      <c r="F1613" s="81">
        <v>0.54600000000000004</v>
      </c>
      <c r="G1613" s="81">
        <f t="shared" si="48"/>
        <v>191.10000000000002</v>
      </c>
      <c r="H1613" s="70"/>
      <c r="I1613" s="80">
        <f t="shared" si="49"/>
        <v>0</v>
      </c>
      <c r="J1613" s="87" t="s">
        <v>91</v>
      </c>
      <c r="L1613" s="34"/>
    </row>
    <row r="1614" spans="2:12" x14ac:dyDescent="0.25">
      <c r="B1614" s="78" t="s">
        <v>1684</v>
      </c>
      <c r="C1614" s="78" t="s">
        <v>4544</v>
      </c>
      <c r="D1614" s="79" t="s">
        <v>6054</v>
      </c>
      <c r="E1614" s="76">
        <v>500</v>
      </c>
      <c r="F1614" s="81">
        <v>0.39</v>
      </c>
      <c r="G1614" s="81">
        <f t="shared" si="48"/>
        <v>195</v>
      </c>
      <c r="H1614" s="70"/>
      <c r="I1614" s="80">
        <f t="shared" si="49"/>
        <v>0</v>
      </c>
      <c r="J1614" s="87" t="s">
        <v>91</v>
      </c>
      <c r="L1614" s="34"/>
    </row>
    <row r="1615" spans="2:12" x14ac:dyDescent="0.25">
      <c r="B1615" s="78" t="s">
        <v>1685</v>
      </c>
      <c r="C1615" s="78" t="s">
        <v>4545</v>
      </c>
      <c r="D1615" s="79" t="s">
        <v>6054</v>
      </c>
      <c r="E1615" s="76">
        <v>350</v>
      </c>
      <c r="F1615" s="81">
        <v>0.54600000000000004</v>
      </c>
      <c r="G1615" s="81">
        <f t="shared" si="48"/>
        <v>191.10000000000002</v>
      </c>
      <c r="H1615" s="70"/>
      <c r="I1615" s="80">
        <f t="shared" si="49"/>
        <v>0</v>
      </c>
      <c r="J1615" s="87" t="s">
        <v>91</v>
      </c>
      <c r="L1615" s="34"/>
    </row>
    <row r="1616" spans="2:12" x14ac:dyDescent="0.25">
      <c r="B1616" s="78" t="s">
        <v>1686</v>
      </c>
      <c r="C1616" s="78" t="s">
        <v>4546</v>
      </c>
      <c r="D1616" s="79" t="s">
        <v>6151</v>
      </c>
      <c r="E1616" s="76">
        <v>500</v>
      </c>
      <c r="F1616" s="81">
        <v>0.39</v>
      </c>
      <c r="G1616" s="81">
        <f t="shared" si="48"/>
        <v>195</v>
      </c>
      <c r="H1616" s="70"/>
      <c r="I1616" s="80">
        <f t="shared" si="49"/>
        <v>0</v>
      </c>
      <c r="J1616" s="87" t="s">
        <v>91</v>
      </c>
      <c r="L1616" s="34"/>
    </row>
    <row r="1617" spans="2:12" x14ac:dyDescent="0.25">
      <c r="B1617" s="78" t="s">
        <v>1687</v>
      </c>
      <c r="C1617" s="78" t="s">
        <v>4547</v>
      </c>
      <c r="D1617" s="79" t="s">
        <v>6151</v>
      </c>
      <c r="E1617" s="76">
        <v>350</v>
      </c>
      <c r="F1617" s="81">
        <v>0.54600000000000004</v>
      </c>
      <c r="G1617" s="81">
        <f t="shared" si="48"/>
        <v>191.10000000000002</v>
      </c>
      <c r="H1617" s="70"/>
      <c r="I1617" s="80">
        <f t="shared" si="49"/>
        <v>0</v>
      </c>
      <c r="J1617" s="87" t="s">
        <v>91</v>
      </c>
      <c r="L1617" s="34"/>
    </row>
    <row r="1618" spans="2:12" x14ac:dyDescent="0.25">
      <c r="B1618" s="78" t="s">
        <v>1688</v>
      </c>
      <c r="C1618" s="78" t="s">
        <v>4548</v>
      </c>
      <c r="D1618" s="79" t="s">
        <v>5850</v>
      </c>
      <c r="E1618" s="76">
        <v>500</v>
      </c>
      <c r="F1618" s="81">
        <v>0.39</v>
      </c>
      <c r="G1618" s="81">
        <f t="shared" si="48"/>
        <v>195</v>
      </c>
      <c r="H1618" s="70"/>
      <c r="I1618" s="80">
        <f t="shared" si="49"/>
        <v>0</v>
      </c>
      <c r="J1618" s="87" t="s">
        <v>91</v>
      </c>
      <c r="L1618" s="34"/>
    </row>
    <row r="1619" spans="2:12" x14ac:dyDescent="0.25">
      <c r="B1619" s="78" t="s">
        <v>1689</v>
      </c>
      <c r="C1619" s="78" t="s">
        <v>4549</v>
      </c>
      <c r="D1619" s="79" t="s">
        <v>5850</v>
      </c>
      <c r="E1619" s="76">
        <v>350</v>
      </c>
      <c r="F1619" s="81">
        <v>0.54600000000000004</v>
      </c>
      <c r="G1619" s="81">
        <f t="shared" ref="G1619:G1682" si="50">F1619*E1619</f>
        <v>191.10000000000002</v>
      </c>
      <c r="H1619" s="70"/>
      <c r="I1619" s="80">
        <f t="shared" si="49"/>
        <v>0</v>
      </c>
      <c r="J1619" s="87" t="s">
        <v>91</v>
      </c>
      <c r="L1619" s="34"/>
    </row>
    <row r="1620" spans="2:12" x14ac:dyDescent="0.25">
      <c r="B1620" s="78" t="s">
        <v>1690</v>
      </c>
      <c r="C1620" s="78" t="s">
        <v>4550</v>
      </c>
      <c r="D1620" s="79" t="s">
        <v>5897</v>
      </c>
      <c r="E1620" s="76">
        <v>500</v>
      </c>
      <c r="F1620" s="81">
        <v>0.39</v>
      </c>
      <c r="G1620" s="81">
        <f t="shared" si="50"/>
        <v>195</v>
      </c>
      <c r="H1620" s="70"/>
      <c r="I1620" s="80">
        <f t="shared" ref="I1620:I1683" si="51">H1620*G1620</f>
        <v>0</v>
      </c>
      <c r="J1620" s="87" t="s">
        <v>91</v>
      </c>
      <c r="L1620" s="34"/>
    </row>
    <row r="1621" spans="2:12" x14ac:dyDescent="0.25">
      <c r="B1621" s="78" t="s">
        <v>1691</v>
      </c>
      <c r="C1621" s="78" t="s">
        <v>4551</v>
      </c>
      <c r="D1621" s="79" t="s">
        <v>5897</v>
      </c>
      <c r="E1621" s="76">
        <v>350</v>
      </c>
      <c r="F1621" s="81">
        <v>0.54600000000000004</v>
      </c>
      <c r="G1621" s="81">
        <f t="shared" si="50"/>
        <v>191.10000000000002</v>
      </c>
      <c r="H1621" s="70"/>
      <c r="I1621" s="80">
        <f t="shared" si="51"/>
        <v>0</v>
      </c>
      <c r="J1621" s="87" t="s">
        <v>91</v>
      </c>
      <c r="L1621" s="34"/>
    </row>
    <row r="1622" spans="2:12" x14ac:dyDescent="0.25">
      <c r="B1622" s="78" t="s">
        <v>1692</v>
      </c>
      <c r="C1622" s="78" t="s">
        <v>4552</v>
      </c>
      <c r="D1622" s="79" t="s">
        <v>6171</v>
      </c>
      <c r="E1622" s="76">
        <v>500</v>
      </c>
      <c r="F1622" s="81">
        <v>0.39</v>
      </c>
      <c r="G1622" s="81">
        <f t="shared" si="50"/>
        <v>195</v>
      </c>
      <c r="H1622" s="70"/>
      <c r="I1622" s="80">
        <f t="shared" si="51"/>
        <v>0</v>
      </c>
      <c r="J1622" s="87" t="s">
        <v>91</v>
      </c>
      <c r="L1622" s="34"/>
    </row>
    <row r="1623" spans="2:12" x14ac:dyDescent="0.25">
      <c r="B1623" s="78" t="s">
        <v>1693</v>
      </c>
      <c r="C1623" s="78" t="s">
        <v>4553</v>
      </c>
      <c r="D1623" s="79" t="s">
        <v>6171</v>
      </c>
      <c r="E1623" s="76">
        <v>350</v>
      </c>
      <c r="F1623" s="81">
        <v>0.54600000000000004</v>
      </c>
      <c r="G1623" s="81">
        <f t="shared" si="50"/>
        <v>191.10000000000002</v>
      </c>
      <c r="H1623" s="70"/>
      <c r="I1623" s="80">
        <f t="shared" si="51"/>
        <v>0</v>
      </c>
      <c r="J1623" s="87" t="s">
        <v>91</v>
      </c>
      <c r="L1623" s="34"/>
    </row>
    <row r="1624" spans="2:12" x14ac:dyDescent="0.25">
      <c r="B1624" s="78" t="s">
        <v>1694</v>
      </c>
      <c r="C1624" s="78" t="s">
        <v>4554</v>
      </c>
      <c r="D1624" s="79" t="s">
        <v>5992</v>
      </c>
      <c r="E1624" s="76">
        <v>500</v>
      </c>
      <c r="F1624" s="81">
        <v>0.39</v>
      </c>
      <c r="G1624" s="81">
        <f t="shared" si="50"/>
        <v>195</v>
      </c>
      <c r="H1624" s="70"/>
      <c r="I1624" s="80">
        <f t="shared" si="51"/>
        <v>0</v>
      </c>
      <c r="J1624" s="87" t="s">
        <v>91</v>
      </c>
      <c r="L1624" s="34"/>
    </row>
    <row r="1625" spans="2:12" x14ac:dyDescent="0.25">
      <c r="B1625" s="78" t="s">
        <v>1695</v>
      </c>
      <c r="C1625" s="78" t="s">
        <v>4555</v>
      </c>
      <c r="D1625" s="79" t="s">
        <v>5992</v>
      </c>
      <c r="E1625" s="76">
        <v>350</v>
      </c>
      <c r="F1625" s="81">
        <v>0.54600000000000004</v>
      </c>
      <c r="G1625" s="81">
        <f t="shared" si="50"/>
        <v>191.10000000000002</v>
      </c>
      <c r="H1625" s="70"/>
      <c r="I1625" s="80">
        <f t="shared" si="51"/>
        <v>0</v>
      </c>
      <c r="J1625" s="87" t="s">
        <v>91</v>
      </c>
      <c r="L1625" s="34"/>
    </row>
    <row r="1626" spans="2:12" x14ac:dyDescent="0.25">
      <c r="B1626" s="78" t="s">
        <v>1696</v>
      </c>
      <c r="C1626" s="78" t="s">
        <v>4556</v>
      </c>
      <c r="D1626" s="79" t="s">
        <v>6124</v>
      </c>
      <c r="E1626" s="76">
        <v>500</v>
      </c>
      <c r="F1626" s="81">
        <v>0.39</v>
      </c>
      <c r="G1626" s="81">
        <f t="shared" si="50"/>
        <v>195</v>
      </c>
      <c r="H1626" s="70"/>
      <c r="I1626" s="80">
        <f t="shared" si="51"/>
        <v>0</v>
      </c>
      <c r="J1626" s="87" t="s">
        <v>91</v>
      </c>
      <c r="L1626" s="34"/>
    </row>
    <row r="1627" spans="2:12" x14ac:dyDescent="0.25">
      <c r="B1627" s="78" t="s">
        <v>1697</v>
      </c>
      <c r="C1627" s="78" t="s">
        <v>4557</v>
      </c>
      <c r="D1627" s="79" t="s">
        <v>6124</v>
      </c>
      <c r="E1627" s="76">
        <v>350</v>
      </c>
      <c r="F1627" s="81">
        <v>0.54600000000000004</v>
      </c>
      <c r="G1627" s="81">
        <f t="shared" si="50"/>
        <v>191.10000000000002</v>
      </c>
      <c r="H1627" s="70"/>
      <c r="I1627" s="80">
        <f t="shared" si="51"/>
        <v>0</v>
      </c>
      <c r="J1627" s="87" t="s">
        <v>91</v>
      </c>
      <c r="L1627" s="34"/>
    </row>
    <row r="1628" spans="2:12" x14ac:dyDescent="0.25">
      <c r="B1628" s="78" t="s">
        <v>1698</v>
      </c>
      <c r="C1628" s="78" t="s">
        <v>4558</v>
      </c>
      <c r="D1628" s="79" t="s">
        <v>6214</v>
      </c>
      <c r="E1628" s="76">
        <v>500</v>
      </c>
      <c r="F1628" s="81">
        <v>0.39</v>
      </c>
      <c r="G1628" s="81">
        <f t="shared" si="50"/>
        <v>195</v>
      </c>
      <c r="H1628" s="70"/>
      <c r="I1628" s="80">
        <f t="shared" si="51"/>
        <v>0</v>
      </c>
      <c r="J1628" s="87" t="s">
        <v>91</v>
      </c>
      <c r="L1628" s="34"/>
    </row>
    <row r="1629" spans="2:12" x14ac:dyDescent="0.25">
      <c r="B1629" s="78" t="s">
        <v>1699</v>
      </c>
      <c r="C1629" s="78" t="s">
        <v>4559</v>
      </c>
      <c r="D1629" s="79" t="s">
        <v>6214</v>
      </c>
      <c r="E1629" s="76">
        <v>350</v>
      </c>
      <c r="F1629" s="81">
        <v>0.54600000000000004</v>
      </c>
      <c r="G1629" s="81">
        <f t="shared" si="50"/>
        <v>191.10000000000002</v>
      </c>
      <c r="H1629" s="70"/>
      <c r="I1629" s="80">
        <f t="shared" si="51"/>
        <v>0</v>
      </c>
      <c r="J1629" s="87" t="s">
        <v>91</v>
      </c>
      <c r="L1629" s="34"/>
    </row>
    <row r="1630" spans="2:12" x14ac:dyDescent="0.25">
      <c r="B1630" s="78" t="s">
        <v>1700</v>
      </c>
      <c r="C1630" s="78" t="s">
        <v>4560</v>
      </c>
      <c r="D1630" s="79" t="s">
        <v>5815</v>
      </c>
      <c r="E1630" s="76">
        <v>500</v>
      </c>
      <c r="F1630" s="81">
        <v>0.39</v>
      </c>
      <c r="G1630" s="81">
        <f t="shared" si="50"/>
        <v>195</v>
      </c>
      <c r="H1630" s="70"/>
      <c r="I1630" s="80">
        <f t="shared" si="51"/>
        <v>0</v>
      </c>
      <c r="J1630" s="87" t="s">
        <v>91</v>
      </c>
      <c r="L1630" s="34"/>
    </row>
    <row r="1631" spans="2:12" x14ac:dyDescent="0.25">
      <c r="B1631" s="78" t="s">
        <v>1701</v>
      </c>
      <c r="C1631" s="78" t="s">
        <v>4561</v>
      </c>
      <c r="D1631" s="79" t="s">
        <v>5815</v>
      </c>
      <c r="E1631" s="76">
        <v>350</v>
      </c>
      <c r="F1631" s="81">
        <v>0.54600000000000004</v>
      </c>
      <c r="G1631" s="81">
        <f t="shared" si="50"/>
        <v>191.10000000000002</v>
      </c>
      <c r="H1631" s="70"/>
      <c r="I1631" s="80">
        <f t="shared" si="51"/>
        <v>0</v>
      </c>
      <c r="J1631" s="87" t="s">
        <v>91</v>
      </c>
      <c r="L1631" s="34"/>
    </row>
    <row r="1632" spans="2:12" x14ac:dyDescent="0.25">
      <c r="B1632" s="78" t="s">
        <v>1702</v>
      </c>
      <c r="C1632" s="78" t="s">
        <v>4562</v>
      </c>
      <c r="D1632" s="79" t="s">
        <v>5869</v>
      </c>
      <c r="E1632" s="76">
        <v>500</v>
      </c>
      <c r="F1632" s="81">
        <v>0.39</v>
      </c>
      <c r="G1632" s="81">
        <f t="shared" si="50"/>
        <v>195</v>
      </c>
      <c r="H1632" s="70"/>
      <c r="I1632" s="80">
        <f t="shared" si="51"/>
        <v>0</v>
      </c>
      <c r="J1632" s="87" t="s">
        <v>91</v>
      </c>
      <c r="L1632" s="34"/>
    </row>
    <row r="1633" spans="2:12" x14ac:dyDescent="0.25">
      <c r="B1633" s="78" t="s">
        <v>1703</v>
      </c>
      <c r="C1633" s="78" t="s">
        <v>4563</v>
      </c>
      <c r="D1633" s="79" t="s">
        <v>5869</v>
      </c>
      <c r="E1633" s="76">
        <v>350</v>
      </c>
      <c r="F1633" s="81">
        <v>0.54600000000000004</v>
      </c>
      <c r="G1633" s="81">
        <f t="shared" si="50"/>
        <v>191.10000000000002</v>
      </c>
      <c r="H1633" s="70"/>
      <c r="I1633" s="80">
        <f t="shared" si="51"/>
        <v>0</v>
      </c>
      <c r="J1633" s="87" t="s">
        <v>91</v>
      </c>
      <c r="L1633" s="34"/>
    </row>
    <row r="1634" spans="2:12" x14ac:dyDescent="0.25">
      <c r="B1634" s="78" t="s">
        <v>1704</v>
      </c>
      <c r="C1634" s="78" t="s">
        <v>4564</v>
      </c>
      <c r="D1634" s="79" t="s">
        <v>5815</v>
      </c>
      <c r="E1634" s="76">
        <v>500</v>
      </c>
      <c r="F1634" s="81">
        <v>0.39</v>
      </c>
      <c r="G1634" s="81">
        <f t="shared" si="50"/>
        <v>195</v>
      </c>
      <c r="H1634" s="70"/>
      <c r="I1634" s="80">
        <f t="shared" si="51"/>
        <v>0</v>
      </c>
      <c r="J1634" s="87" t="s">
        <v>91</v>
      </c>
      <c r="L1634" s="34"/>
    </row>
    <row r="1635" spans="2:12" x14ac:dyDescent="0.25">
      <c r="B1635" s="78" t="s">
        <v>1705</v>
      </c>
      <c r="C1635" s="78" t="s">
        <v>4565</v>
      </c>
      <c r="D1635" s="79" t="s">
        <v>5815</v>
      </c>
      <c r="E1635" s="76">
        <v>350</v>
      </c>
      <c r="F1635" s="81">
        <v>0.54600000000000004</v>
      </c>
      <c r="G1635" s="81">
        <f t="shared" si="50"/>
        <v>191.10000000000002</v>
      </c>
      <c r="H1635" s="70"/>
      <c r="I1635" s="80">
        <f t="shared" si="51"/>
        <v>0</v>
      </c>
      <c r="J1635" s="87" t="s">
        <v>91</v>
      </c>
      <c r="L1635" s="34"/>
    </row>
    <row r="1636" spans="2:12" x14ac:dyDescent="0.25">
      <c r="B1636" s="78" t="s">
        <v>1706</v>
      </c>
      <c r="C1636" s="78" t="s">
        <v>4566</v>
      </c>
      <c r="D1636" s="79" t="s">
        <v>5863</v>
      </c>
      <c r="E1636" s="76">
        <v>500</v>
      </c>
      <c r="F1636" s="81">
        <v>0.39</v>
      </c>
      <c r="G1636" s="81">
        <f t="shared" si="50"/>
        <v>195</v>
      </c>
      <c r="H1636" s="70"/>
      <c r="I1636" s="80">
        <f t="shared" si="51"/>
        <v>0</v>
      </c>
      <c r="J1636" s="87" t="s">
        <v>91</v>
      </c>
      <c r="L1636" s="34"/>
    </row>
    <row r="1637" spans="2:12" x14ac:dyDescent="0.25">
      <c r="B1637" s="78" t="s">
        <v>1707</v>
      </c>
      <c r="C1637" s="78" t="s">
        <v>4567</v>
      </c>
      <c r="D1637" s="79" t="s">
        <v>5863</v>
      </c>
      <c r="E1637" s="76">
        <v>350</v>
      </c>
      <c r="F1637" s="81">
        <v>0.54600000000000004</v>
      </c>
      <c r="G1637" s="81">
        <f t="shared" si="50"/>
        <v>191.10000000000002</v>
      </c>
      <c r="H1637" s="70"/>
      <c r="I1637" s="80">
        <f t="shared" si="51"/>
        <v>0</v>
      </c>
      <c r="J1637" s="87" t="s">
        <v>91</v>
      </c>
      <c r="L1637" s="34"/>
    </row>
    <row r="1638" spans="2:12" x14ac:dyDescent="0.25">
      <c r="B1638" s="78" t="s">
        <v>1708</v>
      </c>
      <c r="C1638" s="78" t="s">
        <v>4568</v>
      </c>
      <c r="D1638" s="79" t="s">
        <v>6227</v>
      </c>
      <c r="E1638" s="76">
        <v>500</v>
      </c>
      <c r="F1638" s="81">
        <v>0.39</v>
      </c>
      <c r="G1638" s="81">
        <f t="shared" si="50"/>
        <v>195</v>
      </c>
      <c r="H1638" s="70"/>
      <c r="I1638" s="80">
        <f t="shared" si="51"/>
        <v>0</v>
      </c>
      <c r="J1638" s="87" t="s">
        <v>91</v>
      </c>
      <c r="L1638" s="34"/>
    </row>
    <row r="1639" spans="2:12" x14ac:dyDescent="0.25">
      <c r="B1639" s="78" t="s">
        <v>1709</v>
      </c>
      <c r="C1639" s="78" t="s">
        <v>4569</v>
      </c>
      <c r="D1639" s="79" t="s">
        <v>6227</v>
      </c>
      <c r="E1639" s="76">
        <v>350</v>
      </c>
      <c r="F1639" s="81">
        <v>0.54600000000000004</v>
      </c>
      <c r="G1639" s="81">
        <f t="shared" si="50"/>
        <v>191.10000000000002</v>
      </c>
      <c r="H1639" s="70"/>
      <c r="I1639" s="80">
        <f t="shared" si="51"/>
        <v>0</v>
      </c>
      <c r="J1639" s="87" t="s">
        <v>91</v>
      </c>
      <c r="L1639" s="34"/>
    </row>
    <row r="1640" spans="2:12" x14ac:dyDescent="0.25">
      <c r="B1640" s="78" t="s">
        <v>1710</v>
      </c>
      <c r="C1640" s="78" t="s">
        <v>4570</v>
      </c>
      <c r="D1640" s="79" t="s">
        <v>5840</v>
      </c>
      <c r="E1640" s="76">
        <v>500</v>
      </c>
      <c r="F1640" s="81">
        <v>0.39</v>
      </c>
      <c r="G1640" s="81">
        <f t="shared" si="50"/>
        <v>195</v>
      </c>
      <c r="H1640" s="70"/>
      <c r="I1640" s="80">
        <f t="shared" si="51"/>
        <v>0</v>
      </c>
      <c r="J1640" s="87" t="s">
        <v>91</v>
      </c>
      <c r="L1640" s="34"/>
    </row>
    <row r="1641" spans="2:12" x14ac:dyDescent="0.25">
      <c r="B1641" s="78" t="s">
        <v>1711</v>
      </c>
      <c r="C1641" s="78" t="s">
        <v>4571</v>
      </c>
      <c r="D1641" s="79" t="s">
        <v>5840</v>
      </c>
      <c r="E1641" s="76">
        <v>350</v>
      </c>
      <c r="F1641" s="81">
        <v>0.54600000000000004</v>
      </c>
      <c r="G1641" s="81">
        <f t="shared" si="50"/>
        <v>191.10000000000002</v>
      </c>
      <c r="H1641" s="70"/>
      <c r="I1641" s="80">
        <f t="shared" si="51"/>
        <v>0</v>
      </c>
      <c r="J1641" s="87" t="s">
        <v>91</v>
      </c>
      <c r="L1641" s="34"/>
    </row>
    <row r="1642" spans="2:12" x14ac:dyDescent="0.25">
      <c r="B1642" s="78" t="s">
        <v>1712</v>
      </c>
      <c r="C1642" s="78" t="s">
        <v>4572</v>
      </c>
      <c r="D1642" s="79" t="s">
        <v>5840</v>
      </c>
      <c r="E1642" s="76">
        <v>500</v>
      </c>
      <c r="F1642" s="81">
        <v>0.39</v>
      </c>
      <c r="G1642" s="81">
        <f t="shared" si="50"/>
        <v>195</v>
      </c>
      <c r="H1642" s="70"/>
      <c r="I1642" s="80">
        <f t="shared" si="51"/>
        <v>0</v>
      </c>
      <c r="J1642" s="87" t="s">
        <v>91</v>
      </c>
      <c r="L1642" s="34"/>
    </row>
    <row r="1643" spans="2:12" x14ac:dyDescent="0.25">
      <c r="B1643" s="78" t="s">
        <v>1713</v>
      </c>
      <c r="C1643" s="78" t="s">
        <v>4573</v>
      </c>
      <c r="D1643" s="79" t="s">
        <v>5840</v>
      </c>
      <c r="E1643" s="76">
        <v>350</v>
      </c>
      <c r="F1643" s="81">
        <v>0.54600000000000004</v>
      </c>
      <c r="G1643" s="81">
        <f t="shared" si="50"/>
        <v>191.10000000000002</v>
      </c>
      <c r="H1643" s="70"/>
      <c r="I1643" s="80">
        <f t="shared" si="51"/>
        <v>0</v>
      </c>
      <c r="J1643" s="87" t="s">
        <v>91</v>
      </c>
      <c r="L1643" s="34"/>
    </row>
    <row r="1644" spans="2:12" x14ac:dyDescent="0.25">
      <c r="B1644" s="78" t="s">
        <v>1714</v>
      </c>
      <c r="C1644" s="78" t="s">
        <v>4574</v>
      </c>
      <c r="D1644" s="79" t="s">
        <v>5840</v>
      </c>
      <c r="E1644" s="76">
        <v>500</v>
      </c>
      <c r="F1644" s="81">
        <v>0.39</v>
      </c>
      <c r="G1644" s="81">
        <f t="shared" si="50"/>
        <v>195</v>
      </c>
      <c r="H1644" s="70"/>
      <c r="I1644" s="80">
        <f t="shared" si="51"/>
        <v>0</v>
      </c>
      <c r="J1644" s="87" t="s">
        <v>91</v>
      </c>
      <c r="L1644" s="34"/>
    </row>
    <row r="1645" spans="2:12" x14ac:dyDescent="0.25">
      <c r="B1645" s="78" t="s">
        <v>1715</v>
      </c>
      <c r="C1645" s="78" t="s">
        <v>4575</v>
      </c>
      <c r="D1645" s="79" t="s">
        <v>5840</v>
      </c>
      <c r="E1645" s="76">
        <v>350</v>
      </c>
      <c r="F1645" s="81">
        <v>0.54600000000000004</v>
      </c>
      <c r="G1645" s="81">
        <f t="shared" si="50"/>
        <v>191.10000000000002</v>
      </c>
      <c r="H1645" s="70"/>
      <c r="I1645" s="80">
        <f t="shared" si="51"/>
        <v>0</v>
      </c>
      <c r="J1645" s="87" t="s">
        <v>91</v>
      </c>
      <c r="L1645" s="34"/>
    </row>
    <row r="1646" spans="2:12" x14ac:dyDescent="0.25">
      <c r="B1646" s="78" t="s">
        <v>1716</v>
      </c>
      <c r="C1646" s="78" t="s">
        <v>4576</v>
      </c>
      <c r="D1646" s="79" t="s">
        <v>5869</v>
      </c>
      <c r="E1646" s="76">
        <v>500</v>
      </c>
      <c r="F1646" s="81">
        <v>0.39</v>
      </c>
      <c r="G1646" s="81">
        <f t="shared" si="50"/>
        <v>195</v>
      </c>
      <c r="H1646" s="70"/>
      <c r="I1646" s="80">
        <f t="shared" si="51"/>
        <v>0</v>
      </c>
      <c r="J1646" s="87" t="s">
        <v>91</v>
      </c>
      <c r="L1646" s="34"/>
    </row>
    <row r="1647" spans="2:12" x14ac:dyDescent="0.25">
      <c r="B1647" s="78" t="s">
        <v>1717</v>
      </c>
      <c r="C1647" s="78" t="s">
        <v>4577</v>
      </c>
      <c r="D1647" s="79" t="s">
        <v>5869</v>
      </c>
      <c r="E1647" s="76">
        <v>350</v>
      </c>
      <c r="F1647" s="81">
        <v>0.54600000000000004</v>
      </c>
      <c r="G1647" s="81">
        <f t="shared" si="50"/>
        <v>191.10000000000002</v>
      </c>
      <c r="H1647" s="70"/>
      <c r="I1647" s="80">
        <f t="shared" si="51"/>
        <v>0</v>
      </c>
      <c r="J1647" s="87" t="s">
        <v>91</v>
      </c>
      <c r="L1647" s="34"/>
    </row>
    <row r="1648" spans="2:12" x14ac:dyDescent="0.25">
      <c r="B1648" s="78" t="s">
        <v>1718</v>
      </c>
      <c r="C1648" s="78" t="s">
        <v>4578</v>
      </c>
      <c r="D1648" s="79" t="s">
        <v>5897</v>
      </c>
      <c r="E1648" s="76">
        <v>500</v>
      </c>
      <c r="F1648" s="81">
        <v>0.39</v>
      </c>
      <c r="G1648" s="81">
        <f t="shared" si="50"/>
        <v>195</v>
      </c>
      <c r="H1648" s="70"/>
      <c r="I1648" s="80">
        <f t="shared" si="51"/>
        <v>0</v>
      </c>
      <c r="J1648" s="87" t="s">
        <v>91</v>
      </c>
      <c r="L1648" s="34"/>
    </row>
    <row r="1649" spans="2:12" x14ac:dyDescent="0.25">
      <c r="B1649" s="78" t="s">
        <v>1719</v>
      </c>
      <c r="C1649" s="78" t="s">
        <v>4579</v>
      </c>
      <c r="D1649" s="79" t="s">
        <v>5897</v>
      </c>
      <c r="E1649" s="76">
        <v>350</v>
      </c>
      <c r="F1649" s="81">
        <v>0.54600000000000004</v>
      </c>
      <c r="G1649" s="81">
        <f t="shared" si="50"/>
        <v>191.10000000000002</v>
      </c>
      <c r="H1649" s="70"/>
      <c r="I1649" s="80">
        <f t="shared" si="51"/>
        <v>0</v>
      </c>
      <c r="J1649" s="87" t="s">
        <v>91</v>
      </c>
      <c r="L1649" s="34"/>
    </row>
    <row r="1650" spans="2:12" x14ac:dyDescent="0.25">
      <c r="B1650" s="78" t="s">
        <v>1720</v>
      </c>
      <c r="C1650" s="78" t="s">
        <v>4580</v>
      </c>
      <c r="D1650" s="79" t="s">
        <v>5850</v>
      </c>
      <c r="E1650" s="76">
        <v>500</v>
      </c>
      <c r="F1650" s="81">
        <v>0.39</v>
      </c>
      <c r="G1650" s="81">
        <f t="shared" si="50"/>
        <v>195</v>
      </c>
      <c r="H1650" s="70"/>
      <c r="I1650" s="80">
        <f t="shared" si="51"/>
        <v>0</v>
      </c>
      <c r="J1650" s="87" t="s">
        <v>91</v>
      </c>
      <c r="L1650" s="34"/>
    </row>
    <row r="1651" spans="2:12" x14ac:dyDescent="0.25">
      <c r="B1651" s="78" t="s">
        <v>1721</v>
      </c>
      <c r="C1651" s="78" t="s">
        <v>4581</v>
      </c>
      <c r="D1651" s="79" t="s">
        <v>5850</v>
      </c>
      <c r="E1651" s="76">
        <v>350</v>
      </c>
      <c r="F1651" s="81">
        <v>0.54600000000000004</v>
      </c>
      <c r="G1651" s="81">
        <f t="shared" si="50"/>
        <v>191.10000000000002</v>
      </c>
      <c r="H1651" s="70"/>
      <c r="I1651" s="80">
        <f t="shared" si="51"/>
        <v>0</v>
      </c>
      <c r="J1651" s="87" t="s">
        <v>91</v>
      </c>
      <c r="L1651" s="34"/>
    </row>
    <row r="1652" spans="2:12" x14ac:dyDescent="0.25">
      <c r="B1652" s="78" t="s">
        <v>1722</v>
      </c>
      <c r="C1652" s="78" t="s">
        <v>4582</v>
      </c>
      <c r="D1652" s="79" t="s">
        <v>6151</v>
      </c>
      <c r="E1652" s="76">
        <v>500</v>
      </c>
      <c r="F1652" s="81">
        <v>0.39</v>
      </c>
      <c r="G1652" s="81">
        <f t="shared" si="50"/>
        <v>195</v>
      </c>
      <c r="H1652" s="70"/>
      <c r="I1652" s="80">
        <f t="shared" si="51"/>
        <v>0</v>
      </c>
      <c r="J1652" s="87" t="s">
        <v>91</v>
      </c>
      <c r="L1652" s="34"/>
    </row>
    <row r="1653" spans="2:12" x14ac:dyDescent="0.25">
      <c r="B1653" s="78" t="s">
        <v>1723</v>
      </c>
      <c r="C1653" s="78" t="s">
        <v>4583</v>
      </c>
      <c r="D1653" s="79" t="s">
        <v>6151</v>
      </c>
      <c r="E1653" s="76">
        <v>350</v>
      </c>
      <c r="F1653" s="81">
        <v>0.54600000000000004</v>
      </c>
      <c r="G1653" s="81">
        <f t="shared" si="50"/>
        <v>191.10000000000002</v>
      </c>
      <c r="H1653" s="70"/>
      <c r="I1653" s="80">
        <f t="shared" si="51"/>
        <v>0</v>
      </c>
      <c r="J1653" s="87" t="s">
        <v>91</v>
      </c>
      <c r="L1653" s="34"/>
    </row>
    <row r="1654" spans="2:12" x14ac:dyDescent="0.25">
      <c r="B1654" s="78" t="s">
        <v>1724</v>
      </c>
      <c r="C1654" s="78" t="s">
        <v>4584</v>
      </c>
      <c r="D1654" s="79" t="s">
        <v>5825</v>
      </c>
      <c r="E1654" s="76">
        <v>500</v>
      </c>
      <c r="F1654" s="81">
        <v>0.39</v>
      </c>
      <c r="G1654" s="81">
        <f t="shared" si="50"/>
        <v>195</v>
      </c>
      <c r="H1654" s="70"/>
      <c r="I1654" s="80">
        <f t="shared" si="51"/>
        <v>0</v>
      </c>
      <c r="J1654" s="87" t="s">
        <v>91</v>
      </c>
      <c r="L1654" s="34"/>
    </row>
    <row r="1655" spans="2:12" x14ac:dyDescent="0.25">
      <c r="B1655" s="78" t="s">
        <v>1725</v>
      </c>
      <c r="C1655" s="78" t="s">
        <v>4585</v>
      </c>
      <c r="D1655" s="79" t="s">
        <v>5825</v>
      </c>
      <c r="E1655" s="76">
        <v>350</v>
      </c>
      <c r="F1655" s="81">
        <v>0.54600000000000004</v>
      </c>
      <c r="G1655" s="81">
        <f t="shared" si="50"/>
        <v>191.10000000000002</v>
      </c>
      <c r="H1655" s="70"/>
      <c r="I1655" s="80">
        <f t="shared" si="51"/>
        <v>0</v>
      </c>
      <c r="J1655" s="87" t="s">
        <v>91</v>
      </c>
      <c r="L1655" s="34"/>
    </row>
    <row r="1656" spans="2:12" x14ac:dyDescent="0.25">
      <c r="B1656" s="78" t="s">
        <v>1726</v>
      </c>
      <c r="C1656" s="78" t="s">
        <v>4586</v>
      </c>
      <c r="D1656" s="79" t="s">
        <v>5850</v>
      </c>
      <c r="E1656" s="76">
        <v>500</v>
      </c>
      <c r="F1656" s="81">
        <v>0.39</v>
      </c>
      <c r="G1656" s="81">
        <f t="shared" si="50"/>
        <v>195</v>
      </c>
      <c r="H1656" s="70"/>
      <c r="I1656" s="80">
        <f t="shared" si="51"/>
        <v>0</v>
      </c>
      <c r="J1656" s="87" t="s">
        <v>91</v>
      </c>
      <c r="L1656" s="34"/>
    </row>
    <row r="1657" spans="2:12" x14ac:dyDescent="0.25">
      <c r="B1657" s="78" t="s">
        <v>1727</v>
      </c>
      <c r="C1657" s="78" t="s">
        <v>4587</v>
      </c>
      <c r="D1657" s="79" t="s">
        <v>5850</v>
      </c>
      <c r="E1657" s="76">
        <v>350</v>
      </c>
      <c r="F1657" s="81">
        <v>0.54600000000000004</v>
      </c>
      <c r="G1657" s="81">
        <f t="shared" si="50"/>
        <v>191.10000000000002</v>
      </c>
      <c r="H1657" s="70"/>
      <c r="I1657" s="80">
        <f t="shared" si="51"/>
        <v>0</v>
      </c>
      <c r="J1657" s="87" t="s">
        <v>91</v>
      </c>
      <c r="L1657" s="34"/>
    </row>
    <row r="1658" spans="2:12" x14ac:dyDescent="0.25">
      <c r="B1658" s="78" t="s">
        <v>1728</v>
      </c>
      <c r="C1658" s="78" t="s">
        <v>4588</v>
      </c>
      <c r="D1658" s="79" t="s">
        <v>5863</v>
      </c>
      <c r="E1658" s="76">
        <v>500</v>
      </c>
      <c r="F1658" s="81">
        <v>0.39</v>
      </c>
      <c r="G1658" s="81">
        <f t="shared" si="50"/>
        <v>195</v>
      </c>
      <c r="H1658" s="70"/>
      <c r="I1658" s="80">
        <f t="shared" si="51"/>
        <v>0</v>
      </c>
      <c r="J1658" s="87" t="s">
        <v>91</v>
      </c>
      <c r="L1658" s="34"/>
    </row>
    <row r="1659" spans="2:12" x14ac:dyDescent="0.25">
      <c r="B1659" s="78" t="s">
        <v>1729</v>
      </c>
      <c r="C1659" s="78" t="s">
        <v>4589</v>
      </c>
      <c r="D1659" s="79" t="s">
        <v>5863</v>
      </c>
      <c r="E1659" s="76">
        <v>350</v>
      </c>
      <c r="F1659" s="81">
        <v>0.54600000000000004</v>
      </c>
      <c r="G1659" s="81">
        <f t="shared" si="50"/>
        <v>191.10000000000002</v>
      </c>
      <c r="H1659" s="70"/>
      <c r="I1659" s="80">
        <f t="shared" si="51"/>
        <v>0</v>
      </c>
      <c r="J1659" s="87" t="s">
        <v>91</v>
      </c>
      <c r="L1659" s="34"/>
    </row>
    <row r="1660" spans="2:12" x14ac:dyDescent="0.25">
      <c r="B1660" s="78" t="s">
        <v>1730</v>
      </c>
      <c r="C1660" s="78" t="s">
        <v>4590</v>
      </c>
      <c r="D1660" s="79" t="s">
        <v>5992</v>
      </c>
      <c r="E1660" s="76">
        <v>500</v>
      </c>
      <c r="F1660" s="81">
        <v>0.39</v>
      </c>
      <c r="G1660" s="81">
        <f t="shared" si="50"/>
        <v>195</v>
      </c>
      <c r="H1660" s="70"/>
      <c r="I1660" s="80">
        <f t="shared" si="51"/>
        <v>0</v>
      </c>
      <c r="J1660" s="87" t="s">
        <v>91</v>
      </c>
      <c r="L1660" s="34"/>
    </row>
    <row r="1661" spans="2:12" x14ac:dyDescent="0.25">
      <c r="B1661" s="78" t="s">
        <v>1731</v>
      </c>
      <c r="C1661" s="78" t="s">
        <v>4591</v>
      </c>
      <c r="D1661" s="79" t="s">
        <v>5992</v>
      </c>
      <c r="E1661" s="76">
        <v>350</v>
      </c>
      <c r="F1661" s="81">
        <v>0.54600000000000004</v>
      </c>
      <c r="G1661" s="81">
        <f t="shared" si="50"/>
        <v>191.10000000000002</v>
      </c>
      <c r="H1661" s="70"/>
      <c r="I1661" s="80">
        <f t="shared" si="51"/>
        <v>0</v>
      </c>
      <c r="J1661" s="87" t="s">
        <v>91</v>
      </c>
      <c r="L1661" s="34"/>
    </row>
    <row r="1662" spans="2:12" x14ac:dyDescent="0.25">
      <c r="B1662" s="78" t="s">
        <v>1732</v>
      </c>
      <c r="C1662" s="78" t="s">
        <v>4592</v>
      </c>
      <c r="D1662" s="79" t="s">
        <v>5840</v>
      </c>
      <c r="E1662" s="76">
        <v>500</v>
      </c>
      <c r="F1662" s="81">
        <v>0.39</v>
      </c>
      <c r="G1662" s="81">
        <f t="shared" si="50"/>
        <v>195</v>
      </c>
      <c r="H1662" s="70"/>
      <c r="I1662" s="80">
        <f t="shared" si="51"/>
        <v>0</v>
      </c>
      <c r="J1662" s="87" t="s">
        <v>91</v>
      </c>
      <c r="L1662" s="34"/>
    </row>
    <row r="1663" spans="2:12" x14ac:dyDescent="0.25">
      <c r="B1663" s="78" t="s">
        <v>1733</v>
      </c>
      <c r="C1663" s="78" t="s">
        <v>4593</v>
      </c>
      <c r="D1663" s="79" t="s">
        <v>5840</v>
      </c>
      <c r="E1663" s="76">
        <v>350</v>
      </c>
      <c r="F1663" s="81">
        <v>0.54600000000000004</v>
      </c>
      <c r="G1663" s="81">
        <f t="shared" si="50"/>
        <v>191.10000000000002</v>
      </c>
      <c r="H1663" s="70"/>
      <c r="I1663" s="80">
        <f t="shared" si="51"/>
        <v>0</v>
      </c>
      <c r="J1663" s="87" t="s">
        <v>91</v>
      </c>
      <c r="L1663" s="34"/>
    </row>
    <row r="1664" spans="2:12" x14ac:dyDescent="0.25">
      <c r="B1664" s="78" t="s">
        <v>1734</v>
      </c>
      <c r="C1664" s="78" t="s">
        <v>4594</v>
      </c>
      <c r="D1664" s="79" t="s">
        <v>6214</v>
      </c>
      <c r="E1664" s="76">
        <v>500</v>
      </c>
      <c r="F1664" s="81">
        <v>0.39</v>
      </c>
      <c r="G1664" s="81">
        <f t="shared" si="50"/>
        <v>195</v>
      </c>
      <c r="H1664" s="70"/>
      <c r="I1664" s="80">
        <f t="shared" si="51"/>
        <v>0</v>
      </c>
      <c r="J1664" s="87" t="s">
        <v>91</v>
      </c>
      <c r="L1664" s="34"/>
    </row>
    <row r="1665" spans="2:12" x14ac:dyDescent="0.25">
      <c r="B1665" s="78" t="s">
        <v>1735</v>
      </c>
      <c r="C1665" s="78" t="s">
        <v>4595</v>
      </c>
      <c r="D1665" s="79" t="s">
        <v>6214</v>
      </c>
      <c r="E1665" s="76">
        <v>350</v>
      </c>
      <c r="F1665" s="81">
        <v>0.54600000000000004</v>
      </c>
      <c r="G1665" s="81">
        <f t="shared" si="50"/>
        <v>191.10000000000002</v>
      </c>
      <c r="H1665" s="70"/>
      <c r="I1665" s="80">
        <f t="shared" si="51"/>
        <v>0</v>
      </c>
      <c r="J1665" s="87" t="s">
        <v>91</v>
      </c>
      <c r="L1665" s="34"/>
    </row>
    <row r="1666" spans="2:12" x14ac:dyDescent="0.25">
      <c r="B1666" s="78" t="s">
        <v>1736</v>
      </c>
      <c r="C1666" s="78" t="s">
        <v>4596</v>
      </c>
      <c r="D1666" s="79" t="s">
        <v>5814</v>
      </c>
      <c r="E1666" s="76">
        <v>500</v>
      </c>
      <c r="F1666" s="81">
        <v>0.39</v>
      </c>
      <c r="G1666" s="81">
        <f t="shared" si="50"/>
        <v>195</v>
      </c>
      <c r="H1666" s="70"/>
      <c r="I1666" s="80">
        <f t="shared" si="51"/>
        <v>0</v>
      </c>
      <c r="J1666" s="87" t="s">
        <v>91</v>
      </c>
      <c r="L1666" s="34"/>
    </row>
    <row r="1667" spans="2:12" x14ac:dyDescent="0.25">
      <c r="B1667" s="78" t="s">
        <v>1737</v>
      </c>
      <c r="C1667" s="78" t="s">
        <v>4597</v>
      </c>
      <c r="D1667" s="79" t="s">
        <v>5814</v>
      </c>
      <c r="E1667" s="76">
        <v>350</v>
      </c>
      <c r="F1667" s="81">
        <v>0.54600000000000004</v>
      </c>
      <c r="G1667" s="81">
        <f t="shared" si="50"/>
        <v>191.10000000000002</v>
      </c>
      <c r="H1667" s="70"/>
      <c r="I1667" s="80">
        <f t="shared" si="51"/>
        <v>0</v>
      </c>
      <c r="J1667" s="87" t="s">
        <v>91</v>
      </c>
      <c r="L1667" s="34"/>
    </row>
    <row r="1668" spans="2:12" x14ac:dyDescent="0.25">
      <c r="B1668" s="78" t="s">
        <v>1738</v>
      </c>
      <c r="C1668" s="78" t="s">
        <v>4598</v>
      </c>
      <c r="D1668" s="79" t="s">
        <v>6221</v>
      </c>
      <c r="E1668" s="76">
        <v>500</v>
      </c>
      <c r="F1668" s="81">
        <v>0.39</v>
      </c>
      <c r="G1668" s="81">
        <f t="shared" si="50"/>
        <v>195</v>
      </c>
      <c r="H1668" s="70"/>
      <c r="I1668" s="80">
        <f t="shared" si="51"/>
        <v>0</v>
      </c>
      <c r="J1668" s="87" t="s">
        <v>91</v>
      </c>
      <c r="L1668" s="34"/>
    </row>
    <row r="1669" spans="2:12" x14ac:dyDescent="0.25">
      <c r="B1669" s="78" t="s">
        <v>1739</v>
      </c>
      <c r="C1669" s="78" t="s">
        <v>4599</v>
      </c>
      <c r="D1669" s="79" t="s">
        <v>6221</v>
      </c>
      <c r="E1669" s="76">
        <v>350</v>
      </c>
      <c r="F1669" s="81">
        <v>0.54600000000000004</v>
      </c>
      <c r="G1669" s="81">
        <f t="shared" si="50"/>
        <v>191.10000000000002</v>
      </c>
      <c r="H1669" s="70"/>
      <c r="I1669" s="80">
        <f t="shared" si="51"/>
        <v>0</v>
      </c>
      <c r="J1669" s="87" t="s">
        <v>91</v>
      </c>
      <c r="L1669" s="34"/>
    </row>
    <row r="1670" spans="2:12" x14ac:dyDescent="0.25">
      <c r="B1670" s="78" t="s">
        <v>1740</v>
      </c>
      <c r="C1670" s="78" t="s">
        <v>4600</v>
      </c>
      <c r="D1670" s="79" t="s">
        <v>5814</v>
      </c>
      <c r="E1670" s="76">
        <v>2000</v>
      </c>
      <c r="F1670" s="81">
        <v>7.8E-2</v>
      </c>
      <c r="G1670" s="81">
        <f t="shared" si="50"/>
        <v>156</v>
      </c>
      <c r="H1670" s="70"/>
      <c r="I1670" s="80">
        <f t="shared" si="51"/>
        <v>0</v>
      </c>
      <c r="J1670" s="87" t="s">
        <v>91</v>
      </c>
      <c r="L1670" s="34"/>
    </row>
    <row r="1671" spans="2:12" x14ac:dyDescent="0.25">
      <c r="B1671" s="78" t="s">
        <v>1741</v>
      </c>
      <c r="C1671" s="78" t="s">
        <v>4601</v>
      </c>
      <c r="D1671" s="79" t="s">
        <v>5863</v>
      </c>
      <c r="E1671" s="76">
        <v>2000</v>
      </c>
      <c r="F1671" s="81">
        <v>0.10200000000000001</v>
      </c>
      <c r="G1671" s="81">
        <f t="shared" si="50"/>
        <v>204.00000000000003</v>
      </c>
      <c r="H1671" s="70"/>
      <c r="I1671" s="80">
        <f t="shared" si="51"/>
        <v>0</v>
      </c>
      <c r="J1671" s="87" t="s">
        <v>91</v>
      </c>
      <c r="L1671" s="34"/>
    </row>
    <row r="1672" spans="2:12" x14ac:dyDescent="0.25">
      <c r="B1672" s="78" t="s">
        <v>1742</v>
      </c>
      <c r="C1672" s="78" t="s">
        <v>4602</v>
      </c>
      <c r="D1672" s="79" t="s">
        <v>6228</v>
      </c>
      <c r="E1672" s="76">
        <v>6000</v>
      </c>
      <c r="F1672" s="81">
        <v>5.04E-2</v>
      </c>
      <c r="G1672" s="81">
        <f t="shared" si="50"/>
        <v>302.39999999999998</v>
      </c>
      <c r="H1672" s="70"/>
      <c r="I1672" s="80">
        <f t="shared" si="51"/>
        <v>0</v>
      </c>
      <c r="J1672" s="87" t="s">
        <v>91</v>
      </c>
      <c r="L1672" s="34"/>
    </row>
    <row r="1673" spans="2:12" x14ac:dyDescent="0.25">
      <c r="B1673" s="78" t="s">
        <v>1743</v>
      </c>
      <c r="C1673" s="78" t="s">
        <v>4603</v>
      </c>
      <c r="D1673" s="79" t="s">
        <v>6228</v>
      </c>
      <c r="E1673" s="76">
        <v>4000</v>
      </c>
      <c r="F1673" s="81">
        <v>5.7599999999999998E-2</v>
      </c>
      <c r="G1673" s="81">
        <f t="shared" si="50"/>
        <v>230.4</v>
      </c>
      <c r="H1673" s="70"/>
      <c r="I1673" s="80">
        <f t="shared" si="51"/>
        <v>0</v>
      </c>
      <c r="J1673" s="87" t="s">
        <v>91</v>
      </c>
      <c r="L1673" s="34"/>
    </row>
    <row r="1674" spans="2:12" x14ac:dyDescent="0.25">
      <c r="B1674" s="78" t="s">
        <v>1744</v>
      </c>
      <c r="C1674" s="78" t="s">
        <v>4604</v>
      </c>
      <c r="D1674" s="79" t="s">
        <v>6228</v>
      </c>
      <c r="E1674" s="76">
        <v>3000</v>
      </c>
      <c r="F1674" s="81">
        <v>6.6000000000000003E-2</v>
      </c>
      <c r="G1674" s="81">
        <f t="shared" si="50"/>
        <v>198</v>
      </c>
      <c r="H1674" s="70"/>
      <c r="I1674" s="80">
        <f t="shared" si="51"/>
        <v>0</v>
      </c>
      <c r="J1674" s="87" t="s">
        <v>91</v>
      </c>
      <c r="L1674" s="34"/>
    </row>
    <row r="1675" spans="2:12" x14ac:dyDescent="0.25">
      <c r="B1675" s="78" t="s">
        <v>1745</v>
      </c>
      <c r="C1675" s="78" t="s">
        <v>4605</v>
      </c>
      <c r="D1675" s="79" t="s">
        <v>6228</v>
      </c>
      <c r="E1675" s="76">
        <v>6000</v>
      </c>
      <c r="F1675" s="81">
        <v>4.2000000000000003E-2</v>
      </c>
      <c r="G1675" s="81">
        <f t="shared" si="50"/>
        <v>252.00000000000003</v>
      </c>
      <c r="H1675" s="70"/>
      <c r="I1675" s="80">
        <f t="shared" si="51"/>
        <v>0</v>
      </c>
      <c r="J1675" s="87" t="s">
        <v>91</v>
      </c>
      <c r="L1675" s="34"/>
    </row>
    <row r="1676" spans="2:12" x14ac:dyDescent="0.25">
      <c r="B1676" s="78" t="s">
        <v>1746</v>
      </c>
      <c r="C1676" s="78" t="s">
        <v>4606</v>
      </c>
      <c r="D1676" s="79" t="s">
        <v>6228</v>
      </c>
      <c r="E1676" s="76">
        <v>4500</v>
      </c>
      <c r="F1676" s="81">
        <v>5.04E-2</v>
      </c>
      <c r="G1676" s="81">
        <f t="shared" si="50"/>
        <v>226.8</v>
      </c>
      <c r="H1676" s="70"/>
      <c r="I1676" s="80">
        <f t="shared" si="51"/>
        <v>0</v>
      </c>
      <c r="J1676" s="87" t="s">
        <v>91</v>
      </c>
      <c r="L1676" s="34"/>
    </row>
    <row r="1677" spans="2:12" x14ac:dyDescent="0.25">
      <c r="B1677" s="78" t="s">
        <v>1747</v>
      </c>
      <c r="C1677" s="78" t="s">
        <v>4607</v>
      </c>
      <c r="D1677" s="79" t="s">
        <v>5826</v>
      </c>
      <c r="E1677" s="76">
        <v>2000</v>
      </c>
      <c r="F1677" s="81">
        <v>0.10200000000000001</v>
      </c>
      <c r="G1677" s="81">
        <f t="shared" si="50"/>
        <v>204.00000000000003</v>
      </c>
      <c r="H1677" s="70"/>
      <c r="I1677" s="80">
        <f t="shared" si="51"/>
        <v>0</v>
      </c>
      <c r="J1677" s="87" t="s">
        <v>91</v>
      </c>
      <c r="L1677" s="34"/>
    </row>
    <row r="1678" spans="2:12" x14ac:dyDescent="0.25">
      <c r="B1678" s="78" t="s">
        <v>1748</v>
      </c>
      <c r="C1678" s="78" t="s">
        <v>4608</v>
      </c>
      <c r="D1678" s="79" t="s">
        <v>5814</v>
      </c>
      <c r="E1678" s="76">
        <v>5000</v>
      </c>
      <c r="F1678" s="81">
        <v>3.4799999999999998E-2</v>
      </c>
      <c r="G1678" s="81">
        <f t="shared" si="50"/>
        <v>174</v>
      </c>
      <c r="H1678" s="70"/>
      <c r="I1678" s="80">
        <f t="shared" si="51"/>
        <v>0</v>
      </c>
      <c r="J1678" s="87" t="s">
        <v>91</v>
      </c>
      <c r="L1678" s="34"/>
    </row>
    <row r="1679" spans="2:12" x14ac:dyDescent="0.25">
      <c r="B1679" s="78" t="s">
        <v>1749</v>
      </c>
      <c r="C1679" s="78" t="s">
        <v>4609</v>
      </c>
      <c r="D1679" s="79" t="s">
        <v>6229</v>
      </c>
      <c r="E1679" s="76">
        <v>5000</v>
      </c>
      <c r="F1679" s="81">
        <v>3.4799999999999998E-2</v>
      </c>
      <c r="G1679" s="81">
        <f t="shared" si="50"/>
        <v>174</v>
      </c>
      <c r="H1679" s="70"/>
      <c r="I1679" s="80">
        <f t="shared" si="51"/>
        <v>0</v>
      </c>
      <c r="J1679" s="87" t="s">
        <v>91</v>
      </c>
      <c r="L1679" s="34"/>
    </row>
    <row r="1680" spans="2:12" x14ac:dyDescent="0.25">
      <c r="B1680" s="78" t="s">
        <v>1750</v>
      </c>
      <c r="C1680" s="78" t="s">
        <v>4610</v>
      </c>
      <c r="D1680" s="79" t="s">
        <v>5897</v>
      </c>
      <c r="E1680" s="76">
        <v>5000</v>
      </c>
      <c r="F1680" s="81">
        <v>3.4799999999999998E-2</v>
      </c>
      <c r="G1680" s="81">
        <f t="shared" si="50"/>
        <v>174</v>
      </c>
      <c r="H1680" s="70"/>
      <c r="I1680" s="80">
        <f t="shared" si="51"/>
        <v>0</v>
      </c>
      <c r="J1680" s="87" t="s">
        <v>91</v>
      </c>
      <c r="L1680" s="34"/>
    </row>
    <row r="1681" spans="2:12" x14ac:dyDescent="0.25">
      <c r="B1681" s="78" t="s">
        <v>1751</v>
      </c>
      <c r="C1681" s="78" t="s">
        <v>4611</v>
      </c>
      <c r="D1681" s="79" t="s">
        <v>6230</v>
      </c>
      <c r="E1681" s="76">
        <v>5000</v>
      </c>
      <c r="F1681" s="81">
        <v>3.4799999999999998E-2</v>
      </c>
      <c r="G1681" s="81">
        <f t="shared" si="50"/>
        <v>174</v>
      </c>
      <c r="H1681" s="70"/>
      <c r="I1681" s="80">
        <f t="shared" si="51"/>
        <v>0</v>
      </c>
      <c r="J1681" s="87" t="s">
        <v>91</v>
      </c>
      <c r="L1681" s="34"/>
    </row>
    <row r="1682" spans="2:12" x14ac:dyDescent="0.25">
      <c r="B1682" s="78" t="s">
        <v>1752</v>
      </c>
      <c r="C1682" s="78" t="s">
        <v>4612</v>
      </c>
      <c r="D1682" s="79" t="s">
        <v>5866</v>
      </c>
      <c r="E1682" s="76">
        <v>8000</v>
      </c>
      <c r="F1682" s="81">
        <v>1.9199999999999998E-2</v>
      </c>
      <c r="G1682" s="81">
        <f t="shared" si="50"/>
        <v>153.6</v>
      </c>
      <c r="H1682" s="70"/>
      <c r="I1682" s="80">
        <f t="shared" si="51"/>
        <v>0</v>
      </c>
      <c r="J1682" s="87" t="s">
        <v>91</v>
      </c>
      <c r="L1682" s="34"/>
    </row>
    <row r="1683" spans="2:12" x14ac:dyDescent="0.25">
      <c r="B1683" s="78" t="s">
        <v>1753</v>
      </c>
      <c r="C1683" s="78" t="s">
        <v>4613</v>
      </c>
      <c r="D1683" s="79" t="s">
        <v>5866</v>
      </c>
      <c r="E1683" s="76">
        <v>5000</v>
      </c>
      <c r="F1683" s="81">
        <v>2.76E-2</v>
      </c>
      <c r="G1683" s="81">
        <f t="shared" ref="G1683:G1746" si="52">F1683*E1683</f>
        <v>138</v>
      </c>
      <c r="H1683" s="70"/>
      <c r="I1683" s="80">
        <f t="shared" si="51"/>
        <v>0</v>
      </c>
      <c r="J1683" s="87" t="s">
        <v>91</v>
      </c>
      <c r="L1683" s="34"/>
    </row>
    <row r="1684" spans="2:12" x14ac:dyDescent="0.25">
      <c r="B1684" s="78" t="s">
        <v>1754</v>
      </c>
      <c r="C1684" s="78" t="s">
        <v>4614</v>
      </c>
      <c r="D1684" s="79" t="s">
        <v>5815</v>
      </c>
      <c r="E1684" s="76">
        <v>5000</v>
      </c>
      <c r="F1684" s="81">
        <v>3.9600000000000003E-2</v>
      </c>
      <c r="G1684" s="81">
        <f t="shared" si="52"/>
        <v>198.00000000000003</v>
      </c>
      <c r="H1684" s="70"/>
      <c r="I1684" s="80">
        <f t="shared" ref="I1684:I1747" si="53">H1684*G1684</f>
        <v>0</v>
      </c>
      <c r="J1684" s="87" t="s">
        <v>91</v>
      </c>
      <c r="L1684" s="34"/>
    </row>
    <row r="1685" spans="2:12" x14ac:dyDescent="0.25">
      <c r="B1685" s="78" t="s">
        <v>1755</v>
      </c>
      <c r="C1685" s="78" t="s">
        <v>4615</v>
      </c>
      <c r="D1685" s="79" t="s">
        <v>6231</v>
      </c>
      <c r="E1685" s="76">
        <v>5000</v>
      </c>
      <c r="F1685" s="81">
        <v>3.4799999999999998E-2</v>
      </c>
      <c r="G1685" s="81">
        <f t="shared" si="52"/>
        <v>174</v>
      </c>
      <c r="H1685" s="70"/>
      <c r="I1685" s="80">
        <f t="shared" si="53"/>
        <v>0</v>
      </c>
      <c r="J1685" s="87" t="s">
        <v>91</v>
      </c>
      <c r="L1685" s="34"/>
    </row>
    <row r="1686" spans="2:12" x14ac:dyDescent="0.25">
      <c r="B1686" s="78" t="s">
        <v>1756</v>
      </c>
      <c r="C1686" s="78" t="s">
        <v>4616</v>
      </c>
      <c r="D1686" s="79" t="s">
        <v>5840</v>
      </c>
      <c r="E1686" s="76">
        <v>5000</v>
      </c>
      <c r="F1686" s="81">
        <v>3.4799999999999998E-2</v>
      </c>
      <c r="G1686" s="81">
        <f t="shared" si="52"/>
        <v>174</v>
      </c>
      <c r="H1686" s="70"/>
      <c r="I1686" s="80">
        <f t="shared" si="53"/>
        <v>0</v>
      </c>
      <c r="J1686" s="87" t="s">
        <v>91</v>
      </c>
      <c r="L1686" s="34"/>
    </row>
    <row r="1687" spans="2:12" x14ac:dyDescent="0.25">
      <c r="B1687" s="78" t="s">
        <v>1757</v>
      </c>
      <c r="C1687" s="78" t="s">
        <v>4617</v>
      </c>
      <c r="D1687" s="79" t="s">
        <v>5814</v>
      </c>
      <c r="E1687" s="76">
        <v>1000</v>
      </c>
      <c r="F1687" s="81">
        <v>5.5199999999999999E-2</v>
      </c>
      <c r="G1687" s="81">
        <f t="shared" si="52"/>
        <v>55.199999999999996</v>
      </c>
      <c r="H1687" s="70"/>
      <c r="I1687" s="80">
        <f t="shared" si="53"/>
        <v>0</v>
      </c>
      <c r="J1687" s="87" t="s">
        <v>91</v>
      </c>
      <c r="L1687" s="34"/>
    </row>
    <row r="1688" spans="2:12" x14ac:dyDescent="0.25">
      <c r="B1688" s="78" t="s">
        <v>1758</v>
      </c>
      <c r="C1688" s="78" t="s">
        <v>4618</v>
      </c>
      <c r="D1688" s="79" t="s">
        <v>5814</v>
      </c>
      <c r="E1688" s="76">
        <v>1750</v>
      </c>
      <c r="F1688" s="81">
        <v>3.9600000000000003E-2</v>
      </c>
      <c r="G1688" s="81">
        <f t="shared" si="52"/>
        <v>69.300000000000011</v>
      </c>
      <c r="H1688" s="70"/>
      <c r="I1688" s="80">
        <f t="shared" si="53"/>
        <v>0</v>
      </c>
      <c r="J1688" s="87" t="s">
        <v>91</v>
      </c>
      <c r="L1688" s="34"/>
    </row>
    <row r="1689" spans="2:12" x14ac:dyDescent="0.25">
      <c r="B1689" s="78" t="s">
        <v>1759</v>
      </c>
      <c r="C1689" s="78" t="s">
        <v>4619</v>
      </c>
      <c r="D1689" s="79" t="s">
        <v>5814</v>
      </c>
      <c r="E1689" s="76">
        <v>1500</v>
      </c>
      <c r="F1689" s="81">
        <v>4.6800000000000001E-2</v>
      </c>
      <c r="G1689" s="81">
        <f t="shared" si="52"/>
        <v>70.2</v>
      </c>
      <c r="H1689" s="70"/>
      <c r="I1689" s="80">
        <f t="shared" si="53"/>
        <v>0</v>
      </c>
      <c r="J1689" s="87" t="s">
        <v>91</v>
      </c>
      <c r="L1689" s="34"/>
    </row>
    <row r="1690" spans="2:12" x14ac:dyDescent="0.25">
      <c r="B1690" s="78" t="s">
        <v>1760</v>
      </c>
      <c r="C1690" s="78" t="s">
        <v>4620</v>
      </c>
      <c r="D1690" s="79" t="s">
        <v>6232</v>
      </c>
      <c r="E1690" s="76">
        <v>2500</v>
      </c>
      <c r="F1690" s="81">
        <v>2.76E-2</v>
      </c>
      <c r="G1690" s="81">
        <f t="shared" si="52"/>
        <v>69</v>
      </c>
      <c r="H1690" s="70"/>
      <c r="I1690" s="80">
        <f t="shared" si="53"/>
        <v>0</v>
      </c>
      <c r="J1690" s="87" t="s">
        <v>91</v>
      </c>
      <c r="L1690" s="34"/>
    </row>
    <row r="1691" spans="2:12" x14ac:dyDescent="0.25">
      <c r="B1691" s="78" t="s">
        <v>1761</v>
      </c>
      <c r="C1691" s="78" t="s">
        <v>4621</v>
      </c>
      <c r="D1691" s="79" t="s">
        <v>6232</v>
      </c>
      <c r="E1691" s="76">
        <v>2000</v>
      </c>
      <c r="F1691" s="81">
        <v>5.5199999999999999E-2</v>
      </c>
      <c r="G1691" s="81">
        <f t="shared" si="52"/>
        <v>110.39999999999999</v>
      </c>
      <c r="H1691" s="70"/>
      <c r="I1691" s="80">
        <f t="shared" si="53"/>
        <v>0</v>
      </c>
      <c r="J1691" s="87" t="s">
        <v>91</v>
      </c>
      <c r="L1691" s="34"/>
    </row>
    <row r="1692" spans="2:12" x14ac:dyDescent="0.25">
      <c r="B1692" s="78" t="s">
        <v>1762</v>
      </c>
      <c r="C1692" s="78" t="s">
        <v>4622</v>
      </c>
      <c r="D1692" s="79" t="s">
        <v>6232</v>
      </c>
      <c r="E1692" s="76">
        <v>1750</v>
      </c>
      <c r="F1692" s="81">
        <v>7.8E-2</v>
      </c>
      <c r="G1692" s="81">
        <f t="shared" si="52"/>
        <v>136.5</v>
      </c>
      <c r="H1692" s="70"/>
      <c r="I1692" s="80">
        <f t="shared" si="53"/>
        <v>0</v>
      </c>
      <c r="J1692" s="87" t="s">
        <v>91</v>
      </c>
      <c r="L1692" s="34"/>
    </row>
    <row r="1693" spans="2:12" x14ac:dyDescent="0.25">
      <c r="B1693" s="78" t="s">
        <v>1763</v>
      </c>
      <c r="C1693" s="78" t="s">
        <v>4623</v>
      </c>
      <c r="D1693" s="79" t="s">
        <v>6233</v>
      </c>
      <c r="E1693" s="76">
        <v>2500</v>
      </c>
      <c r="F1693" s="81">
        <v>4.6800000000000001E-2</v>
      </c>
      <c r="G1693" s="81">
        <f t="shared" si="52"/>
        <v>117</v>
      </c>
      <c r="H1693" s="70"/>
      <c r="I1693" s="80">
        <f t="shared" si="53"/>
        <v>0</v>
      </c>
      <c r="J1693" s="87" t="s">
        <v>91</v>
      </c>
      <c r="L1693" s="34"/>
    </row>
    <row r="1694" spans="2:12" x14ac:dyDescent="0.25">
      <c r="B1694" s="78" t="s">
        <v>1764</v>
      </c>
      <c r="C1694" s="78" t="s">
        <v>4624</v>
      </c>
      <c r="D1694" s="79" t="s">
        <v>6233</v>
      </c>
      <c r="E1694" s="76">
        <v>2000</v>
      </c>
      <c r="F1694" s="81">
        <v>7.0799999999999988E-2</v>
      </c>
      <c r="G1694" s="81">
        <f t="shared" si="52"/>
        <v>141.59999999999997</v>
      </c>
      <c r="H1694" s="70"/>
      <c r="I1694" s="80">
        <f t="shared" si="53"/>
        <v>0</v>
      </c>
      <c r="J1694" s="87" t="s">
        <v>91</v>
      </c>
      <c r="L1694" s="34"/>
    </row>
    <row r="1695" spans="2:12" x14ac:dyDescent="0.25">
      <c r="B1695" s="78" t="s">
        <v>1765</v>
      </c>
      <c r="C1695" s="78" t="s">
        <v>4625</v>
      </c>
      <c r="D1695" s="79" t="s">
        <v>6233</v>
      </c>
      <c r="E1695" s="76">
        <v>1750</v>
      </c>
      <c r="F1695" s="81">
        <v>9.3600000000000003E-2</v>
      </c>
      <c r="G1695" s="81">
        <f t="shared" si="52"/>
        <v>163.80000000000001</v>
      </c>
      <c r="H1695" s="70"/>
      <c r="I1695" s="80">
        <f t="shared" si="53"/>
        <v>0</v>
      </c>
      <c r="J1695" s="87" t="s">
        <v>91</v>
      </c>
      <c r="L1695" s="34"/>
    </row>
    <row r="1696" spans="2:12" x14ac:dyDescent="0.25">
      <c r="B1696" s="78" t="s">
        <v>1766</v>
      </c>
      <c r="C1696" s="78" t="s">
        <v>4626</v>
      </c>
      <c r="D1696" s="79" t="s">
        <v>6234</v>
      </c>
      <c r="E1696" s="76">
        <v>2500</v>
      </c>
      <c r="F1696" s="81">
        <v>4.6800000000000001E-2</v>
      </c>
      <c r="G1696" s="81">
        <f t="shared" si="52"/>
        <v>117</v>
      </c>
      <c r="H1696" s="70"/>
      <c r="I1696" s="80">
        <f t="shared" si="53"/>
        <v>0</v>
      </c>
      <c r="J1696" s="87" t="s">
        <v>91</v>
      </c>
      <c r="L1696" s="34"/>
    </row>
    <row r="1697" spans="2:12" x14ac:dyDescent="0.25">
      <c r="B1697" s="78" t="s">
        <v>1767</v>
      </c>
      <c r="C1697" s="78" t="s">
        <v>4627</v>
      </c>
      <c r="D1697" s="79" t="s">
        <v>6234</v>
      </c>
      <c r="E1697" s="76">
        <v>2000</v>
      </c>
      <c r="F1697" s="81">
        <v>7.0799999999999988E-2</v>
      </c>
      <c r="G1697" s="81">
        <f t="shared" si="52"/>
        <v>141.59999999999997</v>
      </c>
      <c r="H1697" s="70"/>
      <c r="I1697" s="80">
        <f t="shared" si="53"/>
        <v>0</v>
      </c>
      <c r="J1697" s="87" t="s">
        <v>91</v>
      </c>
      <c r="L1697" s="34"/>
    </row>
    <row r="1698" spans="2:12" x14ac:dyDescent="0.25">
      <c r="B1698" s="78" t="s">
        <v>1768</v>
      </c>
      <c r="C1698" s="78" t="s">
        <v>4628</v>
      </c>
      <c r="D1698" s="79" t="s">
        <v>6234</v>
      </c>
      <c r="E1698" s="76">
        <v>1750</v>
      </c>
      <c r="F1698" s="81">
        <v>9.3600000000000003E-2</v>
      </c>
      <c r="G1698" s="81">
        <f t="shared" si="52"/>
        <v>163.80000000000001</v>
      </c>
      <c r="H1698" s="70"/>
      <c r="I1698" s="80">
        <f t="shared" si="53"/>
        <v>0</v>
      </c>
      <c r="J1698" s="87" t="s">
        <v>91</v>
      </c>
      <c r="L1698" s="34"/>
    </row>
    <row r="1699" spans="2:12" x14ac:dyDescent="0.25">
      <c r="B1699" s="78" t="s">
        <v>1769</v>
      </c>
      <c r="C1699" s="78" t="s">
        <v>4629</v>
      </c>
      <c r="D1699" s="79" t="s">
        <v>5867</v>
      </c>
      <c r="E1699" s="76">
        <v>1000</v>
      </c>
      <c r="F1699" s="81">
        <v>5.5199999999999999E-2</v>
      </c>
      <c r="G1699" s="81">
        <f t="shared" si="52"/>
        <v>55.199999999999996</v>
      </c>
      <c r="H1699" s="70"/>
      <c r="I1699" s="80">
        <f t="shared" si="53"/>
        <v>0</v>
      </c>
      <c r="J1699" s="87" t="s">
        <v>91</v>
      </c>
      <c r="L1699" s="34"/>
    </row>
    <row r="1700" spans="2:12" x14ac:dyDescent="0.25">
      <c r="B1700" s="78" t="s">
        <v>1770</v>
      </c>
      <c r="C1700" s="78" t="s">
        <v>4630</v>
      </c>
      <c r="D1700" s="79" t="s">
        <v>5867</v>
      </c>
      <c r="E1700" s="76">
        <v>1750</v>
      </c>
      <c r="F1700" s="81">
        <v>3.9600000000000003E-2</v>
      </c>
      <c r="G1700" s="81">
        <f t="shared" si="52"/>
        <v>69.300000000000011</v>
      </c>
      <c r="H1700" s="70"/>
      <c r="I1700" s="80">
        <f t="shared" si="53"/>
        <v>0</v>
      </c>
      <c r="J1700" s="87" t="s">
        <v>91</v>
      </c>
      <c r="L1700" s="34"/>
    </row>
    <row r="1701" spans="2:12" x14ac:dyDescent="0.25">
      <c r="B1701" s="78" t="s">
        <v>1771</v>
      </c>
      <c r="C1701" s="78" t="s">
        <v>4631</v>
      </c>
      <c r="D1701" s="79" t="s">
        <v>5867</v>
      </c>
      <c r="E1701" s="76">
        <v>1500</v>
      </c>
      <c r="F1701" s="81">
        <v>4.6800000000000001E-2</v>
      </c>
      <c r="G1701" s="81">
        <f t="shared" si="52"/>
        <v>70.2</v>
      </c>
      <c r="H1701" s="70"/>
      <c r="I1701" s="80">
        <f t="shared" si="53"/>
        <v>0</v>
      </c>
      <c r="J1701" s="87" t="s">
        <v>91</v>
      </c>
      <c r="L1701" s="34"/>
    </row>
    <row r="1702" spans="2:12" x14ac:dyDescent="0.25">
      <c r="B1702" s="78" t="s">
        <v>1772</v>
      </c>
      <c r="C1702" s="78" t="s">
        <v>4632</v>
      </c>
      <c r="D1702" s="79" t="s">
        <v>6153</v>
      </c>
      <c r="E1702" s="76">
        <v>2500</v>
      </c>
      <c r="F1702" s="81">
        <v>4.6800000000000001E-2</v>
      </c>
      <c r="G1702" s="81">
        <f t="shared" si="52"/>
        <v>117</v>
      </c>
      <c r="H1702" s="70"/>
      <c r="I1702" s="80">
        <f t="shared" si="53"/>
        <v>0</v>
      </c>
      <c r="J1702" s="87" t="s">
        <v>91</v>
      </c>
      <c r="L1702" s="34"/>
    </row>
    <row r="1703" spans="2:12" x14ac:dyDescent="0.25">
      <c r="B1703" s="78" t="s">
        <v>1773</v>
      </c>
      <c r="C1703" s="78" t="s">
        <v>4633</v>
      </c>
      <c r="D1703" s="79" t="s">
        <v>6153</v>
      </c>
      <c r="E1703" s="76">
        <v>2000</v>
      </c>
      <c r="F1703" s="81">
        <v>7.0799999999999988E-2</v>
      </c>
      <c r="G1703" s="81">
        <f t="shared" si="52"/>
        <v>141.59999999999997</v>
      </c>
      <c r="H1703" s="70"/>
      <c r="I1703" s="80">
        <f t="shared" si="53"/>
        <v>0</v>
      </c>
      <c r="J1703" s="87" t="s">
        <v>91</v>
      </c>
      <c r="L1703" s="34"/>
    </row>
    <row r="1704" spans="2:12" x14ac:dyDescent="0.25">
      <c r="B1704" s="78" t="s">
        <v>1774</v>
      </c>
      <c r="C1704" s="78" t="s">
        <v>4634</v>
      </c>
      <c r="D1704" s="79" t="s">
        <v>6153</v>
      </c>
      <c r="E1704" s="76">
        <v>1750</v>
      </c>
      <c r="F1704" s="81">
        <v>9.3600000000000003E-2</v>
      </c>
      <c r="G1704" s="81">
        <f t="shared" si="52"/>
        <v>163.80000000000001</v>
      </c>
      <c r="H1704" s="70"/>
      <c r="I1704" s="80">
        <f t="shared" si="53"/>
        <v>0</v>
      </c>
      <c r="J1704" s="87" t="s">
        <v>91</v>
      </c>
      <c r="L1704" s="34"/>
    </row>
    <row r="1705" spans="2:12" x14ac:dyDescent="0.25">
      <c r="B1705" s="78" t="s">
        <v>1775</v>
      </c>
      <c r="C1705" s="78" t="s">
        <v>4635</v>
      </c>
      <c r="D1705" s="79" t="s">
        <v>5814</v>
      </c>
      <c r="E1705" s="76">
        <v>2500</v>
      </c>
      <c r="F1705" s="81">
        <v>2.76E-2</v>
      </c>
      <c r="G1705" s="81">
        <f t="shared" si="52"/>
        <v>69</v>
      </c>
      <c r="H1705" s="70"/>
      <c r="I1705" s="80">
        <f t="shared" si="53"/>
        <v>0</v>
      </c>
      <c r="J1705" s="87" t="s">
        <v>91</v>
      </c>
      <c r="L1705" s="34"/>
    </row>
    <row r="1706" spans="2:12" x14ac:dyDescent="0.25">
      <c r="B1706" s="78" t="s">
        <v>1776</v>
      </c>
      <c r="C1706" s="78" t="s">
        <v>4636</v>
      </c>
      <c r="D1706" s="79" t="s">
        <v>5814</v>
      </c>
      <c r="E1706" s="76">
        <v>2000</v>
      </c>
      <c r="F1706" s="81">
        <v>5.5199999999999999E-2</v>
      </c>
      <c r="G1706" s="81">
        <f t="shared" si="52"/>
        <v>110.39999999999999</v>
      </c>
      <c r="H1706" s="70"/>
      <c r="I1706" s="80">
        <f t="shared" si="53"/>
        <v>0</v>
      </c>
      <c r="J1706" s="87" t="s">
        <v>91</v>
      </c>
      <c r="L1706" s="34"/>
    </row>
    <row r="1707" spans="2:12" x14ac:dyDescent="0.25">
      <c r="B1707" s="78" t="s">
        <v>1777</v>
      </c>
      <c r="C1707" s="78" t="s">
        <v>4637</v>
      </c>
      <c r="D1707" s="79" t="s">
        <v>5814</v>
      </c>
      <c r="E1707" s="76">
        <v>1750</v>
      </c>
      <c r="F1707" s="81">
        <v>7.8E-2</v>
      </c>
      <c r="G1707" s="81">
        <f t="shared" si="52"/>
        <v>136.5</v>
      </c>
      <c r="H1707" s="70"/>
      <c r="I1707" s="80">
        <f t="shared" si="53"/>
        <v>0</v>
      </c>
      <c r="J1707" s="87" t="s">
        <v>91</v>
      </c>
      <c r="L1707" s="34"/>
    </row>
    <row r="1708" spans="2:12" x14ac:dyDescent="0.25">
      <c r="B1708" s="78" t="s">
        <v>1778</v>
      </c>
      <c r="C1708" s="78" t="s">
        <v>4638</v>
      </c>
      <c r="D1708" s="79" t="s">
        <v>6161</v>
      </c>
      <c r="E1708" s="76">
        <v>1000</v>
      </c>
      <c r="F1708" s="81">
        <v>5.6399999999999999E-2</v>
      </c>
      <c r="G1708" s="81">
        <f t="shared" si="52"/>
        <v>56.4</v>
      </c>
      <c r="H1708" s="70"/>
      <c r="I1708" s="80">
        <f t="shared" si="53"/>
        <v>0</v>
      </c>
      <c r="J1708" s="87" t="s">
        <v>91</v>
      </c>
      <c r="L1708" s="34"/>
    </row>
    <row r="1709" spans="2:12" x14ac:dyDescent="0.25">
      <c r="B1709" s="78" t="s">
        <v>1779</v>
      </c>
      <c r="C1709" s="78" t="s">
        <v>4639</v>
      </c>
      <c r="D1709" s="79" t="s">
        <v>6161</v>
      </c>
      <c r="E1709" s="76">
        <v>1750</v>
      </c>
      <c r="F1709" s="81">
        <v>3.2399999999999998E-2</v>
      </c>
      <c r="G1709" s="81">
        <f t="shared" si="52"/>
        <v>56.699999999999996</v>
      </c>
      <c r="H1709" s="70"/>
      <c r="I1709" s="80">
        <f t="shared" si="53"/>
        <v>0</v>
      </c>
      <c r="J1709" s="87" t="s">
        <v>91</v>
      </c>
      <c r="L1709" s="34"/>
    </row>
    <row r="1710" spans="2:12" x14ac:dyDescent="0.25">
      <c r="B1710" s="78" t="s">
        <v>1780</v>
      </c>
      <c r="C1710" s="78" t="s">
        <v>4640</v>
      </c>
      <c r="D1710" s="79" t="s">
        <v>6161</v>
      </c>
      <c r="E1710" s="76">
        <v>1500</v>
      </c>
      <c r="F1710" s="81">
        <v>4.6800000000000001E-2</v>
      </c>
      <c r="G1710" s="81">
        <f t="shared" si="52"/>
        <v>70.2</v>
      </c>
      <c r="H1710" s="70"/>
      <c r="I1710" s="80">
        <f t="shared" si="53"/>
        <v>0</v>
      </c>
      <c r="J1710" s="87" t="s">
        <v>91</v>
      </c>
      <c r="L1710" s="34"/>
    </row>
    <row r="1711" spans="2:12" x14ac:dyDescent="0.25">
      <c r="B1711" s="78" t="s">
        <v>1781</v>
      </c>
      <c r="C1711" s="78" t="s">
        <v>4641</v>
      </c>
      <c r="D1711" s="79" t="s">
        <v>6235</v>
      </c>
      <c r="E1711" s="76">
        <v>2500</v>
      </c>
      <c r="F1711" s="81">
        <v>2.76E-2</v>
      </c>
      <c r="G1711" s="81">
        <f t="shared" si="52"/>
        <v>69</v>
      </c>
      <c r="H1711" s="70"/>
      <c r="I1711" s="80">
        <f t="shared" si="53"/>
        <v>0</v>
      </c>
      <c r="J1711" s="87" t="s">
        <v>91</v>
      </c>
      <c r="L1711" s="34"/>
    </row>
    <row r="1712" spans="2:12" x14ac:dyDescent="0.25">
      <c r="B1712" s="78" t="s">
        <v>1782</v>
      </c>
      <c r="C1712" s="78" t="s">
        <v>4642</v>
      </c>
      <c r="D1712" s="79" t="s">
        <v>6235</v>
      </c>
      <c r="E1712" s="76">
        <v>2000</v>
      </c>
      <c r="F1712" s="81">
        <v>5.5199999999999999E-2</v>
      </c>
      <c r="G1712" s="81">
        <f t="shared" si="52"/>
        <v>110.39999999999999</v>
      </c>
      <c r="H1712" s="70"/>
      <c r="I1712" s="80">
        <f t="shared" si="53"/>
        <v>0</v>
      </c>
      <c r="J1712" s="87" t="s">
        <v>91</v>
      </c>
      <c r="L1712" s="34"/>
    </row>
    <row r="1713" spans="2:12" x14ac:dyDescent="0.25">
      <c r="B1713" s="78" t="s">
        <v>1783</v>
      </c>
      <c r="C1713" s="78" t="s">
        <v>4643</v>
      </c>
      <c r="D1713" s="79" t="s">
        <v>6235</v>
      </c>
      <c r="E1713" s="76">
        <v>1750</v>
      </c>
      <c r="F1713" s="81">
        <v>7.8E-2</v>
      </c>
      <c r="G1713" s="81">
        <f t="shared" si="52"/>
        <v>136.5</v>
      </c>
      <c r="H1713" s="70"/>
      <c r="I1713" s="80">
        <f t="shared" si="53"/>
        <v>0</v>
      </c>
      <c r="J1713" s="87" t="s">
        <v>91</v>
      </c>
      <c r="L1713" s="34"/>
    </row>
    <row r="1714" spans="2:12" x14ac:dyDescent="0.25">
      <c r="B1714" s="78" t="s">
        <v>1784</v>
      </c>
      <c r="C1714" s="78" t="s">
        <v>4644</v>
      </c>
      <c r="D1714" s="79" t="s">
        <v>6236</v>
      </c>
      <c r="E1714" s="76">
        <v>2500</v>
      </c>
      <c r="F1714" s="81">
        <v>2.76E-2</v>
      </c>
      <c r="G1714" s="81">
        <f t="shared" si="52"/>
        <v>69</v>
      </c>
      <c r="H1714" s="70"/>
      <c r="I1714" s="80">
        <f t="shared" si="53"/>
        <v>0</v>
      </c>
      <c r="J1714" s="87" t="s">
        <v>91</v>
      </c>
      <c r="L1714" s="34"/>
    </row>
    <row r="1715" spans="2:12" x14ac:dyDescent="0.25">
      <c r="B1715" s="78" t="s">
        <v>1785</v>
      </c>
      <c r="C1715" s="78" t="s">
        <v>4645</v>
      </c>
      <c r="D1715" s="79" t="s">
        <v>6236</v>
      </c>
      <c r="E1715" s="76">
        <v>2000</v>
      </c>
      <c r="F1715" s="81">
        <v>4.0800000000000003E-2</v>
      </c>
      <c r="G1715" s="81">
        <f t="shared" si="52"/>
        <v>81.600000000000009</v>
      </c>
      <c r="H1715" s="70"/>
      <c r="I1715" s="80">
        <f t="shared" si="53"/>
        <v>0</v>
      </c>
      <c r="J1715" s="87" t="s">
        <v>91</v>
      </c>
      <c r="L1715" s="34"/>
    </row>
    <row r="1716" spans="2:12" x14ac:dyDescent="0.25">
      <c r="B1716" s="78" t="s">
        <v>1786</v>
      </c>
      <c r="C1716" s="78" t="s">
        <v>4646</v>
      </c>
      <c r="D1716" s="79" t="s">
        <v>6236</v>
      </c>
      <c r="E1716" s="76">
        <v>1750</v>
      </c>
      <c r="F1716" s="81">
        <v>5.6399999999999999E-2</v>
      </c>
      <c r="G1716" s="81">
        <f t="shared" si="52"/>
        <v>98.7</v>
      </c>
      <c r="H1716" s="70"/>
      <c r="I1716" s="80">
        <f t="shared" si="53"/>
        <v>0</v>
      </c>
      <c r="J1716" s="87" t="s">
        <v>91</v>
      </c>
      <c r="L1716" s="34"/>
    </row>
    <row r="1717" spans="2:12" x14ac:dyDescent="0.25">
      <c r="B1717" s="78" t="s">
        <v>1787</v>
      </c>
      <c r="C1717" s="78" t="s">
        <v>4647</v>
      </c>
      <c r="D1717" s="79" t="s">
        <v>6237</v>
      </c>
      <c r="E1717" s="76">
        <v>2500</v>
      </c>
      <c r="F1717" s="81">
        <v>4.6800000000000001E-2</v>
      </c>
      <c r="G1717" s="81">
        <f t="shared" si="52"/>
        <v>117</v>
      </c>
      <c r="H1717" s="70"/>
      <c r="I1717" s="80">
        <f t="shared" si="53"/>
        <v>0</v>
      </c>
      <c r="J1717" s="87" t="s">
        <v>91</v>
      </c>
      <c r="L1717" s="34"/>
    </row>
    <row r="1718" spans="2:12" x14ac:dyDescent="0.25">
      <c r="B1718" s="78" t="s">
        <v>1788</v>
      </c>
      <c r="C1718" s="78" t="s">
        <v>4648</v>
      </c>
      <c r="D1718" s="79" t="s">
        <v>6237</v>
      </c>
      <c r="E1718" s="76">
        <v>2000</v>
      </c>
      <c r="F1718" s="81">
        <v>7.0799999999999988E-2</v>
      </c>
      <c r="G1718" s="81">
        <f t="shared" si="52"/>
        <v>141.59999999999997</v>
      </c>
      <c r="H1718" s="70"/>
      <c r="I1718" s="80">
        <f t="shared" si="53"/>
        <v>0</v>
      </c>
      <c r="J1718" s="87" t="s">
        <v>91</v>
      </c>
      <c r="L1718" s="34"/>
    </row>
    <row r="1719" spans="2:12" x14ac:dyDescent="0.25">
      <c r="B1719" s="78" t="s">
        <v>1789</v>
      </c>
      <c r="C1719" s="78" t="s">
        <v>4649</v>
      </c>
      <c r="D1719" s="79" t="s">
        <v>6237</v>
      </c>
      <c r="E1719" s="76">
        <v>1750</v>
      </c>
      <c r="F1719" s="81">
        <v>9.3600000000000003E-2</v>
      </c>
      <c r="G1719" s="81">
        <f t="shared" si="52"/>
        <v>163.80000000000001</v>
      </c>
      <c r="H1719" s="70"/>
      <c r="I1719" s="80">
        <f t="shared" si="53"/>
        <v>0</v>
      </c>
      <c r="J1719" s="87" t="s">
        <v>91</v>
      </c>
      <c r="L1719" s="34"/>
    </row>
    <row r="1720" spans="2:12" x14ac:dyDescent="0.25">
      <c r="B1720" s="78" t="s">
        <v>1790</v>
      </c>
      <c r="C1720" s="78" t="s">
        <v>4650</v>
      </c>
      <c r="D1720" s="79" t="s">
        <v>6238</v>
      </c>
      <c r="E1720" s="76">
        <v>1000</v>
      </c>
      <c r="F1720" s="81">
        <v>5.5199999999999999E-2</v>
      </c>
      <c r="G1720" s="81">
        <f t="shared" si="52"/>
        <v>55.199999999999996</v>
      </c>
      <c r="H1720" s="70"/>
      <c r="I1720" s="80">
        <f t="shared" si="53"/>
        <v>0</v>
      </c>
      <c r="J1720" s="87" t="s">
        <v>91</v>
      </c>
      <c r="L1720" s="34"/>
    </row>
    <row r="1721" spans="2:12" x14ac:dyDescent="0.25">
      <c r="B1721" s="78" t="s">
        <v>1791</v>
      </c>
      <c r="C1721" s="78" t="s">
        <v>4651</v>
      </c>
      <c r="D1721" s="79" t="s">
        <v>6238</v>
      </c>
      <c r="E1721" s="76">
        <v>2500</v>
      </c>
      <c r="F1721" s="81">
        <v>1.9199999999999998E-2</v>
      </c>
      <c r="G1721" s="81">
        <f t="shared" si="52"/>
        <v>47.999999999999993</v>
      </c>
      <c r="H1721" s="70"/>
      <c r="I1721" s="80">
        <f t="shared" si="53"/>
        <v>0</v>
      </c>
      <c r="J1721" s="87" t="s">
        <v>91</v>
      </c>
      <c r="L1721" s="34"/>
    </row>
    <row r="1722" spans="2:12" x14ac:dyDescent="0.25">
      <c r="B1722" s="78" t="s">
        <v>1792</v>
      </c>
      <c r="C1722" s="78" t="s">
        <v>4652</v>
      </c>
      <c r="D1722" s="79" t="s">
        <v>6238</v>
      </c>
      <c r="E1722" s="76">
        <v>2000</v>
      </c>
      <c r="F1722" s="81">
        <v>2.6399999999999996E-2</v>
      </c>
      <c r="G1722" s="81">
        <f t="shared" si="52"/>
        <v>52.79999999999999</v>
      </c>
      <c r="H1722" s="70"/>
      <c r="I1722" s="80">
        <f t="shared" si="53"/>
        <v>0</v>
      </c>
      <c r="J1722" s="87" t="s">
        <v>91</v>
      </c>
      <c r="L1722" s="34"/>
    </row>
    <row r="1723" spans="2:12" x14ac:dyDescent="0.25">
      <c r="B1723" s="78" t="s">
        <v>1793</v>
      </c>
      <c r="C1723" s="78" t="s">
        <v>4653</v>
      </c>
      <c r="D1723" s="79" t="s">
        <v>6238</v>
      </c>
      <c r="E1723" s="76">
        <v>1750</v>
      </c>
      <c r="F1723" s="81">
        <v>3.9600000000000003E-2</v>
      </c>
      <c r="G1723" s="81">
        <f t="shared" si="52"/>
        <v>69.300000000000011</v>
      </c>
      <c r="H1723" s="70"/>
      <c r="I1723" s="80">
        <f t="shared" si="53"/>
        <v>0</v>
      </c>
      <c r="J1723" s="87" t="s">
        <v>91</v>
      </c>
      <c r="L1723" s="34"/>
    </row>
    <row r="1724" spans="2:12" x14ac:dyDescent="0.25">
      <c r="B1724" s="78" t="s">
        <v>1794</v>
      </c>
      <c r="C1724" s="78" t="s">
        <v>4654</v>
      </c>
      <c r="D1724" s="79" t="s">
        <v>6238</v>
      </c>
      <c r="E1724" s="76">
        <v>1500</v>
      </c>
      <c r="F1724" s="81">
        <v>4.6800000000000001E-2</v>
      </c>
      <c r="G1724" s="81">
        <f t="shared" si="52"/>
        <v>70.2</v>
      </c>
      <c r="H1724" s="70"/>
      <c r="I1724" s="80">
        <f t="shared" si="53"/>
        <v>0</v>
      </c>
      <c r="J1724" s="87" t="s">
        <v>91</v>
      </c>
      <c r="L1724" s="34"/>
    </row>
    <row r="1725" spans="2:12" x14ac:dyDescent="0.25">
      <c r="B1725" s="78" t="s">
        <v>1795</v>
      </c>
      <c r="C1725" s="78" t="s">
        <v>4655</v>
      </c>
      <c r="D1725" s="79" t="s">
        <v>6239</v>
      </c>
      <c r="E1725" s="76">
        <v>1000</v>
      </c>
      <c r="F1725" s="81">
        <v>5.5199999999999999E-2</v>
      </c>
      <c r="G1725" s="81">
        <f t="shared" si="52"/>
        <v>55.199999999999996</v>
      </c>
      <c r="H1725" s="70"/>
      <c r="I1725" s="80">
        <f t="shared" si="53"/>
        <v>0</v>
      </c>
      <c r="J1725" s="87" t="s">
        <v>91</v>
      </c>
      <c r="L1725" s="34"/>
    </row>
    <row r="1726" spans="2:12" x14ac:dyDescent="0.25">
      <c r="B1726" s="78" t="s">
        <v>1796</v>
      </c>
      <c r="C1726" s="78" t="s">
        <v>4656</v>
      </c>
      <c r="D1726" s="79" t="s">
        <v>6239</v>
      </c>
      <c r="E1726" s="76">
        <v>1750</v>
      </c>
      <c r="F1726" s="81">
        <v>3.9600000000000003E-2</v>
      </c>
      <c r="G1726" s="81">
        <f t="shared" si="52"/>
        <v>69.300000000000011</v>
      </c>
      <c r="H1726" s="70"/>
      <c r="I1726" s="80">
        <f t="shared" si="53"/>
        <v>0</v>
      </c>
      <c r="J1726" s="87" t="s">
        <v>91</v>
      </c>
      <c r="L1726" s="34"/>
    </row>
    <row r="1727" spans="2:12" x14ac:dyDescent="0.25">
      <c r="B1727" s="78" t="s">
        <v>1797</v>
      </c>
      <c r="C1727" s="78" t="s">
        <v>4657</v>
      </c>
      <c r="D1727" s="79" t="s">
        <v>6239</v>
      </c>
      <c r="E1727" s="76">
        <v>1500</v>
      </c>
      <c r="F1727" s="81">
        <v>4.6800000000000001E-2</v>
      </c>
      <c r="G1727" s="81">
        <f t="shared" si="52"/>
        <v>70.2</v>
      </c>
      <c r="H1727" s="70"/>
      <c r="I1727" s="80">
        <f t="shared" si="53"/>
        <v>0</v>
      </c>
      <c r="J1727" s="87" t="s">
        <v>91</v>
      </c>
      <c r="L1727" s="34"/>
    </row>
    <row r="1728" spans="2:12" x14ac:dyDescent="0.25">
      <c r="B1728" s="78" t="s">
        <v>1798</v>
      </c>
      <c r="C1728" s="78" t="s">
        <v>4658</v>
      </c>
      <c r="D1728" s="79" t="s">
        <v>5814</v>
      </c>
      <c r="E1728" s="76">
        <v>1000</v>
      </c>
      <c r="F1728" s="81">
        <v>5.5199999999999999E-2</v>
      </c>
      <c r="G1728" s="81">
        <f t="shared" si="52"/>
        <v>55.199999999999996</v>
      </c>
      <c r="H1728" s="70"/>
      <c r="I1728" s="80">
        <f t="shared" si="53"/>
        <v>0</v>
      </c>
      <c r="J1728" s="87" t="s">
        <v>91</v>
      </c>
      <c r="L1728" s="34"/>
    </row>
    <row r="1729" spans="2:12" x14ac:dyDescent="0.25">
      <c r="B1729" s="78" t="s">
        <v>1799</v>
      </c>
      <c r="C1729" s="78" t="s">
        <v>4659</v>
      </c>
      <c r="D1729" s="79" t="s">
        <v>5814</v>
      </c>
      <c r="E1729" s="76">
        <v>1750</v>
      </c>
      <c r="F1729" s="81">
        <v>3.9600000000000003E-2</v>
      </c>
      <c r="G1729" s="81">
        <f t="shared" si="52"/>
        <v>69.300000000000011</v>
      </c>
      <c r="H1729" s="70"/>
      <c r="I1729" s="80">
        <f t="shared" si="53"/>
        <v>0</v>
      </c>
      <c r="J1729" s="87" t="s">
        <v>91</v>
      </c>
      <c r="L1729" s="34"/>
    </row>
    <row r="1730" spans="2:12" x14ac:dyDescent="0.25">
      <c r="B1730" s="78" t="s">
        <v>1800</v>
      </c>
      <c r="C1730" s="78" t="s">
        <v>4660</v>
      </c>
      <c r="D1730" s="79" t="s">
        <v>5814</v>
      </c>
      <c r="E1730" s="76">
        <v>1500</v>
      </c>
      <c r="F1730" s="81">
        <v>4.6800000000000001E-2</v>
      </c>
      <c r="G1730" s="81">
        <f t="shared" si="52"/>
        <v>70.2</v>
      </c>
      <c r="H1730" s="70"/>
      <c r="I1730" s="80">
        <f t="shared" si="53"/>
        <v>0</v>
      </c>
      <c r="J1730" s="87" t="s">
        <v>91</v>
      </c>
      <c r="L1730" s="34"/>
    </row>
    <row r="1731" spans="2:12" x14ac:dyDescent="0.25">
      <c r="B1731" s="78" t="s">
        <v>1801</v>
      </c>
      <c r="C1731" s="78" t="s">
        <v>4661</v>
      </c>
      <c r="D1731" s="79" t="s">
        <v>6240</v>
      </c>
      <c r="E1731" s="76">
        <v>2500</v>
      </c>
      <c r="F1731" s="81">
        <v>2.76E-2</v>
      </c>
      <c r="G1731" s="81">
        <f t="shared" si="52"/>
        <v>69</v>
      </c>
      <c r="H1731" s="70"/>
      <c r="I1731" s="80">
        <f t="shared" si="53"/>
        <v>0</v>
      </c>
      <c r="J1731" s="87" t="s">
        <v>91</v>
      </c>
      <c r="L1731" s="34"/>
    </row>
    <row r="1732" spans="2:12" x14ac:dyDescent="0.25">
      <c r="B1732" s="78" t="s">
        <v>1802</v>
      </c>
      <c r="C1732" s="78" t="s">
        <v>4662</v>
      </c>
      <c r="D1732" s="79" t="s">
        <v>6240</v>
      </c>
      <c r="E1732" s="76">
        <v>2000</v>
      </c>
      <c r="F1732" s="81">
        <v>5.5199999999999999E-2</v>
      </c>
      <c r="G1732" s="81">
        <f t="shared" si="52"/>
        <v>110.39999999999999</v>
      </c>
      <c r="H1732" s="70"/>
      <c r="I1732" s="80">
        <f t="shared" si="53"/>
        <v>0</v>
      </c>
      <c r="J1732" s="87" t="s">
        <v>91</v>
      </c>
      <c r="L1732" s="34"/>
    </row>
    <row r="1733" spans="2:12" x14ac:dyDescent="0.25">
      <c r="B1733" s="78" t="s">
        <v>1803</v>
      </c>
      <c r="C1733" s="78" t="s">
        <v>4663</v>
      </c>
      <c r="D1733" s="79" t="s">
        <v>6240</v>
      </c>
      <c r="E1733" s="76">
        <v>1750</v>
      </c>
      <c r="F1733" s="81">
        <v>7.8E-2</v>
      </c>
      <c r="G1733" s="81">
        <f t="shared" si="52"/>
        <v>136.5</v>
      </c>
      <c r="H1733" s="70"/>
      <c r="I1733" s="80">
        <f t="shared" si="53"/>
        <v>0</v>
      </c>
      <c r="J1733" s="87" t="s">
        <v>91</v>
      </c>
      <c r="L1733" s="34"/>
    </row>
    <row r="1734" spans="2:12" x14ac:dyDescent="0.25">
      <c r="B1734" s="78" t="s">
        <v>1804</v>
      </c>
      <c r="C1734" s="78" t="s">
        <v>4664</v>
      </c>
      <c r="D1734" s="79" t="s">
        <v>6241</v>
      </c>
      <c r="E1734" s="76">
        <v>2500</v>
      </c>
      <c r="F1734" s="81">
        <v>2.76E-2</v>
      </c>
      <c r="G1734" s="81">
        <f t="shared" si="52"/>
        <v>69</v>
      </c>
      <c r="H1734" s="70"/>
      <c r="I1734" s="80">
        <f t="shared" si="53"/>
        <v>0</v>
      </c>
      <c r="J1734" s="87" t="s">
        <v>91</v>
      </c>
      <c r="L1734" s="34"/>
    </row>
    <row r="1735" spans="2:12" x14ac:dyDescent="0.25">
      <c r="B1735" s="78" t="s">
        <v>1805</v>
      </c>
      <c r="C1735" s="78" t="s">
        <v>4665</v>
      </c>
      <c r="D1735" s="79" t="s">
        <v>6241</v>
      </c>
      <c r="E1735" s="76">
        <v>2000</v>
      </c>
      <c r="F1735" s="81">
        <v>5.5199999999999999E-2</v>
      </c>
      <c r="G1735" s="81">
        <f t="shared" si="52"/>
        <v>110.39999999999999</v>
      </c>
      <c r="H1735" s="70"/>
      <c r="I1735" s="80">
        <f t="shared" si="53"/>
        <v>0</v>
      </c>
      <c r="J1735" s="87" t="s">
        <v>91</v>
      </c>
      <c r="L1735" s="34"/>
    </row>
    <row r="1736" spans="2:12" x14ac:dyDescent="0.25">
      <c r="B1736" s="78" t="s">
        <v>1806</v>
      </c>
      <c r="C1736" s="78" t="s">
        <v>4666</v>
      </c>
      <c r="D1736" s="79" t="s">
        <v>6241</v>
      </c>
      <c r="E1736" s="76">
        <v>1750</v>
      </c>
      <c r="F1736" s="81">
        <v>7.8E-2</v>
      </c>
      <c r="G1736" s="81">
        <f t="shared" si="52"/>
        <v>136.5</v>
      </c>
      <c r="H1736" s="70"/>
      <c r="I1736" s="80">
        <f t="shared" si="53"/>
        <v>0</v>
      </c>
      <c r="J1736" s="87" t="s">
        <v>91</v>
      </c>
      <c r="L1736" s="34"/>
    </row>
    <row r="1737" spans="2:12" x14ac:dyDescent="0.25">
      <c r="B1737" s="78" t="s">
        <v>1807</v>
      </c>
      <c r="C1737" s="78" t="s">
        <v>4667</v>
      </c>
      <c r="D1737" s="79" t="s">
        <v>5867</v>
      </c>
      <c r="E1737" s="76">
        <v>1000</v>
      </c>
      <c r="F1737" s="81">
        <v>5.5199999999999999E-2</v>
      </c>
      <c r="G1737" s="81">
        <f t="shared" si="52"/>
        <v>55.199999999999996</v>
      </c>
      <c r="H1737" s="70"/>
      <c r="I1737" s="80">
        <f t="shared" si="53"/>
        <v>0</v>
      </c>
      <c r="J1737" s="87" t="s">
        <v>91</v>
      </c>
      <c r="L1737" s="34"/>
    </row>
    <row r="1738" spans="2:12" x14ac:dyDescent="0.25">
      <c r="B1738" s="78" t="s">
        <v>1808</v>
      </c>
      <c r="C1738" s="78" t="s">
        <v>4668</v>
      </c>
      <c r="D1738" s="79" t="s">
        <v>5867</v>
      </c>
      <c r="E1738" s="76">
        <v>1750</v>
      </c>
      <c r="F1738" s="81">
        <v>3.9600000000000003E-2</v>
      </c>
      <c r="G1738" s="81">
        <f t="shared" si="52"/>
        <v>69.300000000000011</v>
      </c>
      <c r="H1738" s="70"/>
      <c r="I1738" s="80">
        <f t="shared" si="53"/>
        <v>0</v>
      </c>
      <c r="J1738" s="87" t="s">
        <v>91</v>
      </c>
      <c r="L1738" s="34"/>
    </row>
    <row r="1739" spans="2:12" x14ac:dyDescent="0.25">
      <c r="B1739" s="78" t="s">
        <v>1809</v>
      </c>
      <c r="C1739" s="78" t="s">
        <v>4669</v>
      </c>
      <c r="D1739" s="79" t="s">
        <v>5867</v>
      </c>
      <c r="E1739" s="76">
        <v>1500</v>
      </c>
      <c r="F1739" s="81">
        <v>4.6800000000000001E-2</v>
      </c>
      <c r="G1739" s="81">
        <f t="shared" si="52"/>
        <v>70.2</v>
      </c>
      <c r="H1739" s="70"/>
      <c r="I1739" s="80">
        <f t="shared" si="53"/>
        <v>0</v>
      </c>
      <c r="J1739" s="87" t="s">
        <v>91</v>
      </c>
      <c r="L1739" s="34"/>
    </row>
    <row r="1740" spans="2:12" x14ac:dyDescent="0.25">
      <c r="B1740" s="78" t="s">
        <v>1810</v>
      </c>
      <c r="C1740" s="78" t="s">
        <v>4670</v>
      </c>
      <c r="D1740" s="79" t="s">
        <v>6176</v>
      </c>
      <c r="E1740" s="76">
        <v>2500</v>
      </c>
      <c r="F1740" s="81">
        <v>7.0799999999999988E-2</v>
      </c>
      <c r="G1740" s="81">
        <f t="shared" si="52"/>
        <v>176.99999999999997</v>
      </c>
      <c r="H1740" s="70"/>
      <c r="I1740" s="80">
        <f t="shared" si="53"/>
        <v>0</v>
      </c>
      <c r="J1740" s="87" t="s">
        <v>91</v>
      </c>
      <c r="L1740" s="34"/>
    </row>
    <row r="1741" spans="2:12" x14ac:dyDescent="0.25">
      <c r="B1741" s="78" t="s">
        <v>1811</v>
      </c>
      <c r="C1741" s="78" t="s">
        <v>4671</v>
      </c>
      <c r="D1741" s="79" t="s">
        <v>6176</v>
      </c>
      <c r="E1741" s="76">
        <v>2000</v>
      </c>
      <c r="F1741" s="81">
        <v>9.3600000000000003E-2</v>
      </c>
      <c r="G1741" s="81">
        <f t="shared" si="52"/>
        <v>187.20000000000002</v>
      </c>
      <c r="H1741" s="70"/>
      <c r="I1741" s="80">
        <f t="shared" si="53"/>
        <v>0</v>
      </c>
      <c r="J1741" s="87" t="s">
        <v>91</v>
      </c>
      <c r="L1741" s="34"/>
    </row>
    <row r="1742" spans="2:12" x14ac:dyDescent="0.25">
      <c r="B1742" s="78" t="s">
        <v>1812</v>
      </c>
      <c r="C1742" s="78" t="s">
        <v>4672</v>
      </c>
      <c r="D1742" s="79" t="s">
        <v>5897</v>
      </c>
      <c r="E1742" s="76">
        <v>1000</v>
      </c>
      <c r="F1742" s="81">
        <v>5.5199999999999999E-2</v>
      </c>
      <c r="G1742" s="81">
        <f t="shared" si="52"/>
        <v>55.199999999999996</v>
      </c>
      <c r="H1742" s="70"/>
      <c r="I1742" s="80">
        <f t="shared" si="53"/>
        <v>0</v>
      </c>
      <c r="J1742" s="87" t="s">
        <v>91</v>
      </c>
      <c r="L1742" s="34"/>
    </row>
    <row r="1743" spans="2:12" x14ac:dyDescent="0.25">
      <c r="B1743" s="78" t="s">
        <v>1813</v>
      </c>
      <c r="C1743" s="78" t="s">
        <v>4673</v>
      </c>
      <c r="D1743" s="79" t="s">
        <v>5897</v>
      </c>
      <c r="E1743" s="76">
        <v>1750</v>
      </c>
      <c r="F1743" s="81">
        <v>3.9600000000000003E-2</v>
      </c>
      <c r="G1743" s="81">
        <f t="shared" si="52"/>
        <v>69.300000000000011</v>
      </c>
      <c r="H1743" s="70"/>
      <c r="I1743" s="80">
        <f t="shared" si="53"/>
        <v>0</v>
      </c>
      <c r="J1743" s="87" t="s">
        <v>91</v>
      </c>
      <c r="L1743" s="34"/>
    </row>
    <row r="1744" spans="2:12" x14ac:dyDescent="0.25">
      <c r="B1744" s="78" t="s">
        <v>1814</v>
      </c>
      <c r="C1744" s="78" t="s">
        <v>4674</v>
      </c>
      <c r="D1744" s="79" t="s">
        <v>5897</v>
      </c>
      <c r="E1744" s="76">
        <v>1500</v>
      </c>
      <c r="F1744" s="81">
        <v>4.6800000000000001E-2</v>
      </c>
      <c r="G1744" s="81">
        <f t="shared" si="52"/>
        <v>70.2</v>
      </c>
      <c r="H1744" s="70"/>
      <c r="I1744" s="80">
        <f t="shared" si="53"/>
        <v>0</v>
      </c>
      <c r="J1744" s="87" t="s">
        <v>91</v>
      </c>
      <c r="L1744" s="34"/>
    </row>
    <row r="1745" spans="2:12" x14ac:dyDescent="0.25">
      <c r="B1745" s="78" t="s">
        <v>1815</v>
      </c>
      <c r="C1745" s="78" t="s">
        <v>4675</v>
      </c>
      <c r="D1745" s="79" t="s">
        <v>6240</v>
      </c>
      <c r="E1745" s="76">
        <v>2500</v>
      </c>
      <c r="F1745" s="81">
        <v>2.76E-2</v>
      </c>
      <c r="G1745" s="81">
        <f t="shared" si="52"/>
        <v>69</v>
      </c>
      <c r="H1745" s="70"/>
      <c r="I1745" s="80">
        <f t="shared" si="53"/>
        <v>0</v>
      </c>
      <c r="J1745" s="87" t="s">
        <v>91</v>
      </c>
      <c r="L1745" s="34"/>
    </row>
    <row r="1746" spans="2:12" x14ac:dyDescent="0.25">
      <c r="B1746" s="78" t="s">
        <v>1816</v>
      </c>
      <c r="C1746" s="78" t="s">
        <v>4676</v>
      </c>
      <c r="D1746" s="79" t="s">
        <v>6240</v>
      </c>
      <c r="E1746" s="76">
        <v>2000</v>
      </c>
      <c r="F1746" s="81">
        <v>5.5199999999999999E-2</v>
      </c>
      <c r="G1746" s="81">
        <f t="shared" si="52"/>
        <v>110.39999999999999</v>
      </c>
      <c r="H1746" s="70"/>
      <c r="I1746" s="80">
        <f t="shared" si="53"/>
        <v>0</v>
      </c>
      <c r="J1746" s="87" t="s">
        <v>91</v>
      </c>
      <c r="L1746" s="34"/>
    </row>
    <row r="1747" spans="2:12" x14ac:dyDescent="0.25">
      <c r="B1747" s="78" t="s">
        <v>1817</v>
      </c>
      <c r="C1747" s="78" t="s">
        <v>4677</v>
      </c>
      <c r="D1747" s="79" t="s">
        <v>6240</v>
      </c>
      <c r="E1747" s="76">
        <v>1750</v>
      </c>
      <c r="F1747" s="81">
        <v>7.8E-2</v>
      </c>
      <c r="G1747" s="81">
        <f t="shared" ref="G1747:G1810" si="54">F1747*E1747</f>
        <v>136.5</v>
      </c>
      <c r="H1747" s="70"/>
      <c r="I1747" s="80">
        <f t="shared" si="53"/>
        <v>0</v>
      </c>
      <c r="J1747" s="87" t="s">
        <v>91</v>
      </c>
      <c r="L1747" s="34"/>
    </row>
    <row r="1748" spans="2:12" x14ac:dyDescent="0.25">
      <c r="B1748" s="78" t="s">
        <v>1818</v>
      </c>
      <c r="C1748" s="78" t="s">
        <v>4678</v>
      </c>
      <c r="D1748" s="79" t="s">
        <v>6005</v>
      </c>
      <c r="E1748" s="76">
        <v>2500</v>
      </c>
      <c r="F1748" s="81">
        <v>4.6800000000000001E-2</v>
      </c>
      <c r="G1748" s="81">
        <f t="shared" si="54"/>
        <v>117</v>
      </c>
      <c r="H1748" s="70"/>
      <c r="I1748" s="80">
        <f t="shared" ref="I1748:I1811" si="55">H1748*G1748</f>
        <v>0</v>
      </c>
      <c r="J1748" s="87" t="s">
        <v>91</v>
      </c>
      <c r="L1748" s="34"/>
    </row>
    <row r="1749" spans="2:12" x14ac:dyDescent="0.25">
      <c r="B1749" s="78" t="s">
        <v>1819</v>
      </c>
      <c r="C1749" s="78" t="s">
        <v>4679</v>
      </c>
      <c r="D1749" s="79" t="s">
        <v>6005</v>
      </c>
      <c r="E1749" s="76">
        <v>2000</v>
      </c>
      <c r="F1749" s="81">
        <v>7.0799999999999988E-2</v>
      </c>
      <c r="G1749" s="81">
        <f t="shared" si="54"/>
        <v>141.59999999999997</v>
      </c>
      <c r="H1749" s="70"/>
      <c r="I1749" s="80">
        <f t="shared" si="55"/>
        <v>0</v>
      </c>
      <c r="J1749" s="87" t="s">
        <v>91</v>
      </c>
      <c r="L1749" s="34"/>
    </row>
    <row r="1750" spans="2:12" x14ac:dyDescent="0.25">
      <c r="B1750" s="78" t="s">
        <v>1820</v>
      </c>
      <c r="C1750" s="78" t="s">
        <v>4680</v>
      </c>
      <c r="D1750" s="79" t="s">
        <v>6005</v>
      </c>
      <c r="E1750" s="76">
        <v>1750</v>
      </c>
      <c r="F1750" s="81">
        <v>9.3600000000000003E-2</v>
      </c>
      <c r="G1750" s="81">
        <f t="shared" si="54"/>
        <v>163.80000000000001</v>
      </c>
      <c r="H1750" s="70"/>
      <c r="I1750" s="80">
        <f t="shared" si="55"/>
        <v>0</v>
      </c>
      <c r="J1750" s="87" t="s">
        <v>91</v>
      </c>
      <c r="L1750" s="34"/>
    </row>
    <row r="1751" spans="2:12" x14ac:dyDescent="0.25">
      <c r="B1751" s="78" t="s">
        <v>1821</v>
      </c>
      <c r="C1751" s="78" t="s">
        <v>4681</v>
      </c>
      <c r="D1751" s="79" t="s">
        <v>5867</v>
      </c>
      <c r="E1751" s="76">
        <v>2500</v>
      </c>
      <c r="F1751" s="81">
        <v>1.9199999999999998E-2</v>
      </c>
      <c r="G1751" s="81">
        <f t="shared" si="54"/>
        <v>47.999999999999993</v>
      </c>
      <c r="H1751" s="70"/>
      <c r="I1751" s="80">
        <f t="shared" si="55"/>
        <v>0</v>
      </c>
      <c r="J1751" s="87" t="s">
        <v>91</v>
      </c>
      <c r="L1751" s="34"/>
    </row>
    <row r="1752" spans="2:12" x14ac:dyDescent="0.25">
      <c r="B1752" s="78" t="s">
        <v>1822</v>
      </c>
      <c r="C1752" s="78" t="s">
        <v>4682</v>
      </c>
      <c r="D1752" s="79" t="s">
        <v>5867</v>
      </c>
      <c r="E1752" s="76">
        <v>2000</v>
      </c>
      <c r="F1752" s="81">
        <v>2.6399999999999996E-2</v>
      </c>
      <c r="G1752" s="81">
        <f t="shared" si="54"/>
        <v>52.79999999999999</v>
      </c>
      <c r="H1752" s="70"/>
      <c r="I1752" s="80">
        <f t="shared" si="55"/>
        <v>0</v>
      </c>
      <c r="J1752" s="87" t="s">
        <v>91</v>
      </c>
      <c r="L1752" s="34"/>
    </row>
    <row r="1753" spans="2:12" x14ac:dyDescent="0.25">
      <c r="B1753" s="78" t="s">
        <v>1823</v>
      </c>
      <c r="C1753" s="78" t="s">
        <v>4683</v>
      </c>
      <c r="D1753" s="79" t="s">
        <v>5867</v>
      </c>
      <c r="E1753" s="76">
        <v>1750</v>
      </c>
      <c r="F1753" s="81">
        <v>3.9600000000000003E-2</v>
      </c>
      <c r="G1753" s="81">
        <f t="shared" si="54"/>
        <v>69.300000000000011</v>
      </c>
      <c r="H1753" s="70"/>
      <c r="I1753" s="80">
        <f t="shared" si="55"/>
        <v>0</v>
      </c>
      <c r="J1753" s="87" t="s">
        <v>91</v>
      </c>
      <c r="L1753" s="34"/>
    </row>
    <row r="1754" spans="2:12" x14ac:dyDescent="0.25">
      <c r="B1754" s="78" t="s">
        <v>1824</v>
      </c>
      <c r="C1754" s="78" t="s">
        <v>4684</v>
      </c>
      <c r="D1754" s="79" t="s">
        <v>6242</v>
      </c>
      <c r="E1754" s="76">
        <v>2500</v>
      </c>
      <c r="F1754" s="81">
        <v>2.76E-2</v>
      </c>
      <c r="G1754" s="81">
        <f t="shared" si="54"/>
        <v>69</v>
      </c>
      <c r="H1754" s="70"/>
      <c r="I1754" s="80">
        <f t="shared" si="55"/>
        <v>0</v>
      </c>
      <c r="J1754" s="87" t="s">
        <v>91</v>
      </c>
      <c r="L1754" s="34"/>
    </row>
    <row r="1755" spans="2:12" x14ac:dyDescent="0.25">
      <c r="B1755" s="78" t="s">
        <v>1825</v>
      </c>
      <c r="C1755" s="78" t="s">
        <v>4685</v>
      </c>
      <c r="D1755" s="79" t="s">
        <v>6242</v>
      </c>
      <c r="E1755" s="76">
        <v>2000</v>
      </c>
      <c r="F1755" s="81">
        <v>5.5199999999999999E-2</v>
      </c>
      <c r="G1755" s="81">
        <f t="shared" si="54"/>
        <v>110.39999999999999</v>
      </c>
      <c r="H1755" s="70"/>
      <c r="I1755" s="80">
        <f t="shared" si="55"/>
        <v>0</v>
      </c>
      <c r="J1755" s="87" t="s">
        <v>91</v>
      </c>
      <c r="L1755" s="34"/>
    </row>
    <row r="1756" spans="2:12" x14ac:dyDescent="0.25">
      <c r="B1756" s="78" t="s">
        <v>1826</v>
      </c>
      <c r="C1756" s="78" t="s">
        <v>4686</v>
      </c>
      <c r="D1756" s="79" t="s">
        <v>6242</v>
      </c>
      <c r="E1756" s="76">
        <v>1750</v>
      </c>
      <c r="F1756" s="81">
        <v>7.8E-2</v>
      </c>
      <c r="G1756" s="81">
        <f t="shared" si="54"/>
        <v>136.5</v>
      </c>
      <c r="H1756" s="70"/>
      <c r="I1756" s="80">
        <f t="shared" si="55"/>
        <v>0</v>
      </c>
      <c r="J1756" s="87" t="s">
        <v>91</v>
      </c>
      <c r="L1756" s="34"/>
    </row>
    <row r="1757" spans="2:12" x14ac:dyDescent="0.25">
      <c r="B1757" s="78" t="s">
        <v>1827</v>
      </c>
      <c r="C1757" s="78" t="s">
        <v>4687</v>
      </c>
      <c r="D1757" s="79" t="s">
        <v>6153</v>
      </c>
      <c r="E1757" s="76">
        <v>2500</v>
      </c>
      <c r="F1757" s="81">
        <v>2.76E-2</v>
      </c>
      <c r="G1757" s="81">
        <f t="shared" si="54"/>
        <v>69</v>
      </c>
      <c r="H1757" s="70"/>
      <c r="I1757" s="80">
        <f t="shared" si="55"/>
        <v>0</v>
      </c>
      <c r="J1757" s="87" t="s">
        <v>91</v>
      </c>
      <c r="L1757" s="34"/>
    </row>
    <row r="1758" spans="2:12" x14ac:dyDescent="0.25">
      <c r="B1758" s="78" t="s">
        <v>1828</v>
      </c>
      <c r="C1758" s="78" t="s">
        <v>4688</v>
      </c>
      <c r="D1758" s="79" t="s">
        <v>6153</v>
      </c>
      <c r="E1758" s="76">
        <v>2000</v>
      </c>
      <c r="F1758" s="81">
        <v>5.5199999999999999E-2</v>
      </c>
      <c r="G1758" s="81">
        <f t="shared" si="54"/>
        <v>110.39999999999999</v>
      </c>
      <c r="H1758" s="70"/>
      <c r="I1758" s="80">
        <f t="shared" si="55"/>
        <v>0</v>
      </c>
      <c r="J1758" s="87" t="s">
        <v>91</v>
      </c>
      <c r="L1758" s="34"/>
    </row>
    <row r="1759" spans="2:12" x14ac:dyDescent="0.25">
      <c r="B1759" s="78" t="s">
        <v>1829</v>
      </c>
      <c r="C1759" s="78" t="s">
        <v>4689</v>
      </c>
      <c r="D1759" s="79" t="s">
        <v>6153</v>
      </c>
      <c r="E1759" s="76">
        <v>1750</v>
      </c>
      <c r="F1759" s="81">
        <v>7.8E-2</v>
      </c>
      <c r="G1759" s="81">
        <f t="shared" si="54"/>
        <v>136.5</v>
      </c>
      <c r="H1759" s="70"/>
      <c r="I1759" s="80">
        <f t="shared" si="55"/>
        <v>0</v>
      </c>
      <c r="J1759" s="87" t="s">
        <v>91</v>
      </c>
      <c r="L1759" s="34"/>
    </row>
    <row r="1760" spans="2:12" x14ac:dyDescent="0.25">
      <c r="B1760" s="78" t="s">
        <v>1830</v>
      </c>
      <c r="C1760" s="78" t="s">
        <v>4690</v>
      </c>
      <c r="D1760" s="79" t="s">
        <v>6242</v>
      </c>
      <c r="E1760" s="76">
        <v>2500</v>
      </c>
      <c r="F1760" s="81">
        <v>2.76E-2</v>
      </c>
      <c r="G1760" s="81">
        <f t="shared" si="54"/>
        <v>69</v>
      </c>
      <c r="H1760" s="70"/>
      <c r="I1760" s="80">
        <f t="shared" si="55"/>
        <v>0</v>
      </c>
      <c r="J1760" s="87" t="s">
        <v>91</v>
      </c>
      <c r="L1760" s="34"/>
    </row>
    <row r="1761" spans="2:12" x14ac:dyDescent="0.25">
      <c r="B1761" s="78" t="s">
        <v>1831</v>
      </c>
      <c r="C1761" s="78" t="s">
        <v>4691</v>
      </c>
      <c r="D1761" s="79" t="s">
        <v>6242</v>
      </c>
      <c r="E1761" s="76">
        <v>2000</v>
      </c>
      <c r="F1761" s="81">
        <v>5.5199999999999999E-2</v>
      </c>
      <c r="G1761" s="81">
        <f t="shared" si="54"/>
        <v>110.39999999999999</v>
      </c>
      <c r="H1761" s="70"/>
      <c r="I1761" s="80">
        <f t="shared" si="55"/>
        <v>0</v>
      </c>
      <c r="J1761" s="87" t="s">
        <v>91</v>
      </c>
      <c r="L1761" s="34"/>
    </row>
    <row r="1762" spans="2:12" x14ac:dyDescent="0.25">
      <c r="B1762" s="78" t="s">
        <v>1832</v>
      </c>
      <c r="C1762" s="78" t="s">
        <v>4692</v>
      </c>
      <c r="D1762" s="79" t="s">
        <v>6242</v>
      </c>
      <c r="E1762" s="76">
        <v>1750</v>
      </c>
      <c r="F1762" s="81">
        <v>7.8E-2</v>
      </c>
      <c r="G1762" s="81">
        <f t="shared" si="54"/>
        <v>136.5</v>
      </c>
      <c r="H1762" s="70"/>
      <c r="I1762" s="80">
        <f t="shared" si="55"/>
        <v>0</v>
      </c>
      <c r="J1762" s="87" t="s">
        <v>91</v>
      </c>
      <c r="L1762" s="34"/>
    </row>
    <row r="1763" spans="2:12" x14ac:dyDescent="0.25">
      <c r="B1763" s="78" t="s">
        <v>1833</v>
      </c>
      <c r="C1763" s="78" t="s">
        <v>4693</v>
      </c>
      <c r="D1763" s="79" t="s">
        <v>6243</v>
      </c>
      <c r="E1763" s="76">
        <v>2500</v>
      </c>
      <c r="F1763" s="81">
        <v>4.6800000000000001E-2</v>
      </c>
      <c r="G1763" s="81">
        <f t="shared" si="54"/>
        <v>117</v>
      </c>
      <c r="H1763" s="70"/>
      <c r="I1763" s="80">
        <f t="shared" si="55"/>
        <v>0</v>
      </c>
      <c r="J1763" s="87" t="s">
        <v>91</v>
      </c>
      <c r="L1763" s="34"/>
    </row>
    <row r="1764" spans="2:12" x14ac:dyDescent="0.25">
      <c r="B1764" s="78" t="s">
        <v>1834</v>
      </c>
      <c r="C1764" s="78" t="s">
        <v>4694</v>
      </c>
      <c r="D1764" s="79" t="s">
        <v>6243</v>
      </c>
      <c r="E1764" s="76">
        <v>2000</v>
      </c>
      <c r="F1764" s="81">
        <v>7.0799999999999988E-2</v>
      </c>
      <c r="G1764" s="81">
        <f t="shared" si="54"/>
        <v>141.59999999999997</v>
      </c>
      <c r="H1764" s="70"/>
      <c r="I1764" s="80">
        <f t="shared" si="55"/>
        <v>0</v>
      </c>
      <c r="J1764" s="87" t="s">
        <v>91</v>
      </c>
      <c r="L1764" s="34"/>
    </row>
    <row r="1765" spans="2:12" x14ac:dyDescent="0.25">
      <c r="B1765" s="78" t="s">
        <v>1835</v>
      </c>
      <c r="C1765" s="78" t="s">
        <v>4695</v>
      </c>
      <c r="D1765" s="79" t="s">
        <v>6243</v>
      </c>
      <c r="E1765" s="76">
        <v>1750</v>
      </c>
      <c r="F1765" s="81">
        <v>9.3600000000000003E-2</v>
      </c>
      <c r="G1765" s="81">
        <f t="shared" si="54"/>
        <v>163.80000000000001</v>
      </c>
      <c r="H1765" s="70"/>
      <c r="I1765" s="80">
        <f t="shared" si="55"/>
        <v>0</v>
      </c>
      <c r="J1765" s="87" t="s">
        <v>91</v>
      </c>
      <c r="L1765" s="34"/>
    </row>
    <row r="1766" spans="2:12" x14ac:dyDescent="0.25">
      <c r="B1766" s="78" t="s">
        <v>1836</v>
      </c>
      <c r="C1766" s="78" t="s">
        <v>4696</v>
      </c>
      <c r="D1766" s="79" t="s">
        <v>5814</v>
      </c>
      <c r="E1766" s="76">
        <v>500</v>
      </c>
      <c r="F1766" s="81">
        <v>0.17159999999999997</v>
      </c>
      <c r="G1766" s="81">
        <f t="shared" si="54"/>
        <v>85.799999999999983</v>
      </c>
      <c r="H1766" s="70"/>
      <c r="I1766" s="80">
        <f t="shared" si="55"/>
        <v>0</v>
      </c>
      <c r="J1766" s="87" t="s">
        <v>91</v>
      </c>
      <c r="L1766" s="34"/>
    </row>
    <row r="1767" spans="2:12" x14ac:dyDescent="0.25">
      <c r="B1767" s="78" t="s">
        <v>1837</v>
      </c>
      <c r="C1767" s="78" t="s">
        <v>4697</v>
      </c>
      <c r="D1767" s="79" t="s">
        <v>5814</v>
      </c>
      <c r="E1767" s="76">
        <v>400</v>
      </c>
      <c r="F1767" s="81">
        <v>0.23399999999999999</v>
      </c>
      <c r="G1767" s="81">
        <f t="shared" si="54"/>
        <v>93.6</v>
      </c>
      <c r="H1767" s="70"/>
      <c r="I1767" s="80">
        <f t="shared" si="55"/>
        <v>0</v>
      </c>
      <c r="J1767" s="87" t="s">
        <v>91</v>
      </c>
      <c r="L1767" s="34"/>
    </row>
    <row r="1768" spans="2:12" x14ac:dyDescent="0.25">
      <c r="B1768" s="78" t="s">
        <v>1838</v>
      </c>
      <c r="C1768" s="78" t="s">
        <v>4698</v>
      </c>
      <c r="D1768" s="79" t="s">
        <v>5814</v>
      </c>
      <c r="E1768" s="76">
        <v>300</v>
      </c>
      <c r="F1768" s="81">
        <v>0.28079999999999999</v>
      </c>
      <c r="G1768" s="81">
        <f t="shared" si="54"/>
        <v>84.24</v>
      </c>
      <c r="H1768" s="70"/>
      <c r="I1768" s="80">
        <f t="shared" si="55"/>
        <v>0</v>
      </c>
      <c r="J1768" s="87" t="s">
        <v>91</v>
      </c>
      <c r="L1768" s="34"/>
    </row>
    <row r="1769" spans="2:12" x14ac:dyDescent="0.25">
      <c r="B1769" s="78" t="s">
        <v>1839</v>
      </c>
      <c r="C1769" s="78" t="s">
        <v>4699</v>
      </c>
      <c r="D1769" s="79" t="s">
        <v>5814</v>
      </c>
      <c r="E1769" s="76">
        <v>200</v>
      </c>
      <c r="F1769" s="81">
        <v>0.39</v>
      </c>
      <c r="G1769" s="81">
        <f t="shared" si="54"/>
        <v>78</v>
      </c>
      <c r="H1769" s="70"/>
      <c r="I1769" s="80">
        <f t="shared" si="55"/>
        <v>0</v>
      </c>
      <c r="J1769" s="87" t="s">
        <v>91</v>
      </c>
      <c r="L1769" s="34"/>
    </row>
    <row r="1770" spans="2:12" x14ac:dyDescent="0.25">
      <c r="B1770" s="78" t="s">
        <v>1840</v>
      </c>
      <c r="C1770" s="78" t="s">
        <v>4700</v>
      </c>
      <c r="D1770" s="79" t="s">
        <v>5814</v>
      </c>
      <c r="E1770" s="76">
        <v>100</v>
      </c>
      <c r="F1770" s="81">
        <v>0.46799999999999997</v>
      </c>
      <c r="G1770" s="81">
        <f t="shared" si="54"/>
        <v>46.8</v>
      </c>
      <c r="H1770" s="70"/>
      <c r="I1770" s="80">
        <f t="shared" si="55"/>
        <v>0</v>
      </c>
      <c r="J1770" s="87" t="s">
        <v>91</v>
      </c>
      <c r="L1770" s="34"/>
    </row>
    <row r="1771" spans="2:12" x14ac:dyDescent="0.25">
      <c r="B1771" s="78" t="s">
        <v>1841</v>
      </c>
      <c r="C1771" s="78" t="s">
        <v>4701</v>
      </c>
      <c r="D1771" s="79" t="s">
        <v>6137</v>
      </c>
      <c r="E1771" s="76">
        <v>400</v>
      </c>
      <c r="F1771" s="81">
        <v>0.46799999999999997</v>
      </c>
      <c r="G1771" s="81">
        <f t="shared" si="54"/>
        <v>187.2</v>
      </c>
      <c r="H1771" s="70"/>
      <c r="I1771" s="80">
        <f t="shared" si="55"/>
        <v>0</v>
      </c>
      <c r="J1771" s="87" t="s">
        <v>91</v>
      </c>
      <c r="L1771" s="34"/>
    </row>
    <row r="1772" spans="2:12" x14ac:dyDescent="0.25">
      <c r="B1772" s="78" t="s">
        <v>1842</v>
      </c>
      <c r="C1772" s="78" t="s">
        <v>4702</v>
      </c>
      <c r="D1772" s="79" t="s">
        <v>6244</v>
      </c>
      <c r="E1772" s="76">
        <v>500</v>
      </c>
      <c r="F1772" s="81">
        <v>0.624</v>
      </c>
      <c r="G1772" s="81">
        <f t="shared" si="54"/>
        <v>312</v>
      </c>
      <c r="H1772" s="70"/>
      <c r="I1772" s="80">
        <f t="shared" si="55"/>
        <v>0</v>
      </c>
      <c r="J1772" s="87" t="s">
        <v>91</v>
      </c>
      <c r="L1772" s="34"/>
    </row>
    <row r="1773" spans="2:12" x14ac:dyDescent="0.25">
      <c r="B1773" s="78" t="s">
        <v>1843</v>
      </c>
      <c r="C1773" s="78" t="s">
        <v>4703</v>
      </c>
      <c r="D1773" s="79" t="s">
        <v>6244</v>
      </c>
      <c r="E1773" s="76">
        <v>400</v>
      </c>
      <c r="F1773" s="81">
        <v>0.78</v>
      </c>
      <c r="G1773" s="81">
        <f t="shared" si="54"/>
        <v>312</v>
      </c>
      <c r="H1773" s="70"/>
      <c r="I1773" s="80">
        <f t="shared" si="55"/>
        <v>0</v>
      </c>
      <c r="J1773" s="87" t="s">
        <v>91</v>
      </c>
      <c r="L1773" s="34"/>
    </row>
    <row r="1774" spans="2:12" x14ac:dyDescent="0.25">
      <c r="B1774" s="78" t="s">
        <v>1844</v>
      </c>
      <c r="C1774" s="78" t="s">
        <v>4704</v>
      </c>
      <c r="D1774" s="79" t="s">
        <v>5863</v>
      </c>
      <c r="E1774" s="76">
        <v>25</v>
      </c>
      <c r="F1774" s="81">
        <v>10.139999999999999</v>
      </c>
      <c r="G1774" s="81">
        <f t="shared" si="54"/>
        <v>253.49999999999997</v>
      </c>
      <c r="H1774" s="70"/>
      <c r="I1774" s="80">
        <f t="shared" si="55"/>
        <v>0</v>
      </c>
      <c r="J1774" s="87" t="s">
        <v>91</v>
      </c>
      <c r="L1774" s="34"/>
    </row>
    <row r="1775" spans="2:12" x14ac:dyDescent="0.25">
      <c r="B1775" s="78" t="s">
        <v>1845</v>
      </c>
      <c r="C1775" s="78" t="s">
        <v>4705</v>
      </c>
      <c r="D1775" s="79" t="s">
        <v>6245</v>
      </c>
      <c r="E1775" s="76">
        <v>25</v>
      </c>
      <c r="F1775" s="81">
        <v>10.92</v>
      </c>
      <c r="G1775" s="81">
        <f t="shared" si="54"/>
        <v>273</v>
      </c>
      <c r="H1775" s="70"/>
      <c r="I1775" s="80">
        <f t="shared" si="55"/>
        <v>0</v>
      </c>
      <c r="J1775" s="87" t="s">
        <v>91</v>
      </c>
      <c r="L1775" s="34"/>
    </row>
    <row r="1776" spans="2:12" x14ac:dyDescent="0.25">
      <c r="B1776" s="78" t="s">
        <v>1846</v>
      </c>
      <c r="C1776" s="78" t="s">
        <v>4706</v>
      </c>
      <c r="D1776" s="79" t="s">
        <v>5863</v>
      </c>
      <c r="E1776" s="76">
        <v>25</v>
      </c>
      <c r="F1776" s="81">
        <v>10.92</v>
      </c>
      <c r="G1776" s="81">
        <f t="shared" si="54"/>
        <v>273</v>
      </c>
      <c r="H1776" s="70"/>
      <c r="I1776" s="80">
        <f t="shared" si="55"/>
        <v>0</v>
      </c>
      <c r="J1776" s="87" t="s">
        <v>91</v>
      </c>
      <c r="L1776" s="34"/>
    </row>
    <row r="1777" spans="2:12" x14ac:dyDescent="0.25">
      <c r="B1777" s="78" t="s">
        <v>1847</v>
      </c>
      <c r="C1777" s="78" t="s">
        <v>4707</v>
      </c>
      <c r="D1777" s="79" t="s">
        <v>5815</v>
      </c>
      <c r="E1777" s="76">
        <v>2500</v>
      </c>
      <c r="F1777" s="81">
        <v>7.8E-2</v>
      </c>
      <c r="G1777" s="81">
        <f t="shared" si="54"/>
        <v>195</v>
      </c>
      <c r="H1777" s="70"/>
      <c r="I1777" s="80">
        <f t="shared" si="55"/>
        <v>0</v>
      </c>
      <c r="J1777" s="87" t="s">
        <v>91</v>
      </c>
      <c r="L1777" s="34"/>
    </row>
    <row r="1778" spans="2:12" x14ac:dyDescent="0.25">
      <c r="B1778" s="78" t="s">
        <v>1848</v>
      </c>
      <c r="C1778" s="78" t="s">
        <v>4708</v>
      </c>
      <c r="D1778" s="79" t="s">
        <v>5866</v>
      </c>
      <c r="E1778" s="76">
        <v>2500</v>
      </c>
      <c r="F1778" s="81">
        <v>0.10919999999999999</v>
      </c>
      <c r="G1778" s="81">
        <f t="shared" si="54"/>
        <v>273</v>
      </c>
      <c r="H1778" s="70"/>
      <c r="I1778" s="80">
        <f t="shared" si="55"/>
        <v>0</v>
      </c>
      <c r="J1778" s="87" t="s">
        <v>91</v>
      </c>
      <c r="L1778" s="34"/>
    </row>
    <row r="1779" spans="2:12" x14ac:dyDescent="0.25">
      <c r="B1779" s="78" t="s">
        <v>1849</v>
      </c>
      <c r="C1779" s="78" t="s">
        <v>4709</v>
      </c>
      <c r="D1779" s="79" t="s">
        <v>5814</v>
      </c>
      <c r="E1779" s="76">
        <v>50</v>
      </c>
      <c r="F1779" s="81">
        <v>7.8</v>
      </c>
      <c r="G1779" s="81">
        <f t="shared" si="54"/>
        <v>390</v>
      </c>
      <c r="H1779" s="70"/>
      <c r="I1779" s="80">
        <f t="shared" si="55"/>
        <v>0</v>
      </c>
      <c r="J1779" s="87" t="s">
        <v>91</v>
      </c>
      <c r="L1779" s="34"/>
    </row>
    <row r="1780" spans="2:12" x14ac:dyDescent="0.25">
      <c r="B1780" s="78" t="s">
        <v>1850</v>
      </c>
      <c r="C1780" s="78" t="s">
        <v>4710</v>
      </c>
      <c r="D1780" s="79" t="s">
        <v>6246</v>
      </c>
      <c r="E1780" s="76">
        <v>10000</v>
      </c>
      <c r="F1780" s="81">
        <v>9.5999999999999992E-3</v>
      </c>
      <c r="G1780" s="81">
        <f t="shared" si="54"/>
        <v>95.999999999999986</v>
      </c>
      <c r="H1780" s="70"/>
      <c r="I1780" s="80">
        <f t="shared" si="55"/>
        <v>0</v>
      </c>
      <c r="J1780" s="87" t="s">
        <v>91</v>
      </c>
      <c r="L1780" s="34"/>
    </row>
    <row r="1781" spans="2:12" x14ac:dyDescent="0.25">
      <c r="B1781" s="78" t="s">
        <v>1851</v>
      </c>
      <c r="C1781" s="78" t="s">
        <v>4711</v>
      </c>
      <c r="D1781" s="79" t="s">
        <v>6246</v>
      </c>
      <c r="E1781" s="76">
        <v>8000</v>
      </c>
      <c r="F1781" s="81">
        <v>1.2E-2</v>
      </c>
      <c r="G1781" s="81">
        <f t="shared" si="54"/>
        <v>96</v>
      </c>
      <c r="H1781" s="70"/>
      <c r="I1781" s="80">
        <f t="shared" si="55"/>
        <v>0</v>
      </c>
      <c r="J1781" s="87" t="s">
        <v>91</v>
      </c>
      <c r="L1781" s="34"/>
    </row>
    <row r="1782" spans="2:12" x14ac:dyDescent="0.25">
      <c r="B1782" s="78" t="s">
        <v>1852</v>
      </c>
      <c r="C1782" s="78" t="s">
        <v>4712</v>
      </c>
      <c r="D1782" s="79" t="s">
        <v>6247</v>
      </c>
      <c r="E1782" s="76">
        <v>10000</v>
      </c>
      <c r="F1782" s="81">
        <v>7.1999999999999998E-3</v>
      </c>
      <c r="G1782" s="81">
        <f t="shared" si="54"/>
        <v>72</v>
      </c>
      <c r="H1782" s="70"/>
      <c r="I1782" s="80">
        <f t="shared" si="55"/>
        <v>0</v>
      </c>
      <c r="J1782" s="87" t="s">
        <v>91</v>
      </c>
      <c r="L1782" s="34"/>
    </row>
    <row r="1783" spans="2:12" x14ac:dyDescent="0.25">
      <c r="B1783" s="78" t="s">
        <v>1853</v>
      </c>
      <c r="C1783" s="78" t="s">
        <v>4713</v>
      </c>
      <c r="D1783" s="79" t="s">
        <v>6247</v>
      </c>
      <c r="E1783" s="76">
        <v>8000</v>
      </c>
      <c r="F1783" s="81">
        <v>1.0799999999999999E-2</v>
      </c>
      <c r="G1783" s="81">
        <f t="shared" si="54"/>
        <v>86.399999999999991</v>
      </c>
      <c r="H1783" s="70"/>
      <c r="I1783" s="80">
        <f t="shared" si="55"/>
        <v>0</v>
      </c>
      <c r="J1783" s="87" t="s">
        <v>91</v>
      </c>
      <c r="L1783" s="34"/>
    </row>
    <row r="1784" spans="2:12" x14ac:dyDescent="0.25">
      <c r="B1784" s="78" t="s">
        <v>1854</v>
      </c>
      <c r="C1784" s="78" t="s">
        <v>4714</v>
      </c>
      <c r="D1784" s="79" t="s">
        <v>6248</v>
      </c>
      <c r="E1784" s="76">
        <v>2500</v>
      </c>
      <c r="F1784" s="81">
        <v>0.1404</v>
      </c>
      <c r="G1784" s="81">
        <f t="shared" si="54"/>
        <v>351</v>
      </c>
      <c r="H1784" s="70"/>
      <c r="I1784" s="80">
        <f t="shared" si="55"/>
        <v>0</v>
      </c>
      <c r="J1784" s="87" t="s">
        <v>91</v>
      </c>
      <c r="L1784" s="34"/>
    </row>
    <row r="1785" spans="2:12" x14ac:dyDescent="0.25">
      <c r="B1785" s="78" t="s">
        <v>1855</v>
      </c>
      <c r="C1785" s="78" t="s">
        <v>4715</v>
      </c>
      <c r="D1785" s="79" t="s">
        <v>6249</v>
      </c>
      <c r="E1785" s="76">
        <v>2500</v>
      </c>
      <c r="F1785" s="81">
        <v>9.3600000000000003E-2</v>
      </c>
      <c r="G1785" s="81">
        <f t="shared" si="54"/>
        <v>234</v>
      </c>
      <c r="H1785" s="70"/>
      <c r="I1785" s="80">
        <f t="shared" si="55"/>
        <v>0</v>
      </c>
      <c r="J1785" s="87" t="s">
        <v>91</v>
      </c>
      <c r="L1785" s="34"/>
    </row>
    <row r="1786" spans="2:12" x14ac:dyDescent="0.25">
      <c r="B1786" s="78" t="s">
        <v>1856</v>
      </c>
      <c r="C1786" s="78" t="s">
        <v>4716</v>
      </c>
      <c r="D1786" s="79" t="s">
        <v>5826</v>
      </c>
      <c r="E1786" s="76">
        <v>2500</v>
      </c>
      <c r="F1786" s="81">
        <v>0.10919999999999999</v>
      </c>
      <c r="G1786" s="81">
        <f t="shared" si="54"/>
        <v>273</v>
      </c>
      <c r="H1786" s="70"/>
      <c r="I1786" s="80">
        <f t="shared" si="55"/>
        <v>0</v>
      </c>
      <c r="J1786" s="87" t="s">
        <v>91</v>
      </c>
      <c r="L1786" s="34"/>
    </row>
    <row r="1787" spans="2:12" x14ac:dyDescent="0.25">
      <c r="B1787" s="78" t="s">
        <v>1857</v>
      </c>
      <c r="C1787" s="78" t="s">
        <v>4717</v>
      </c>
      <c r="D1787" s="79" t="s">
        <v>6250</v>
      </c>
      <c r="E1787" s="76">
        <v>500</v>
      </c>
      <c r="F1787" s="81">
        <v>0.39</v>
      </c>
      <c r="G1787" s="81">
        <f t="shared" si="54"/>
        <v>195</v>
      </c>
      <c r="H1787" s="70"/>
      <c r="I1787" s="80">
        <f t="shared" si="55"/>
        <v>0</v>
      </c>
      <c r="J1787" s="87" t="s">
        <v>91</v>
      </c>
      <c r="L1787" s="34"/>
    </row>
    <row r="1788" spans="2:12" x14ac:dyDescent="0.25">
      <c r="B1788" s="78" t="s">
        <v>1858</v>
      </c>
      <c r="C1788" s="78" t="s">
        <v>4718</v>
      </c>
      <c r="D1788" s="79" t="s">
        <v>6251</v>
      </c>
      <c r="E1788" s="76">
        <v>100</v>
      </c>
      <c r="F1788" s="81">
        <v>4.68</v>
      </c>
      <c r="G1788" s="81">
        <f t="shared" si="54"/>
        <v>468</v>
      </c>
      <c r="H1788" s="70"/>
      <c r="I1788" s="80">
        <f t="shared" si="55"/>
        <v>0</v>
      </c>
      <c r="J1788" s="87" t="s">
        <v>91</v>
      </c>
      <c r="L1788" s="34"/>
    </row>
    <row r="1789" spans="2:12" x14ac:dyDescent="0.25">
      <c r="B1789" s="78" t="s">
        <v>1859</v>
      </c>
      <c r="C1789" s="78" t="s">
        <v>4719</v>
      </c>
      <c r="D1789" s="79" t="s">
        <v>6252</v>
      </c>
      <c r="E1789" s="76">
        <v>75</v>
      </c>
      <c r="F1789" s="81">
        <v>5.0699999999999994</v>
      </c>
      <c r="G1789" s="81">
        <f t="shared" si="54"/>
        <v>380.24999999999994</v>
      </c>
      <c r="H1789" s="70"/>
      <c r="I1789" s="80">
        <f t="shared" si="55"/>
        <v>0</v>
      </c>
      <c r="J1789" s="87" t="s">
        <v>91</v>
      </c>
      <c r="L1789" s="34"/>
    </row>
    <row r="1790" spans="2:12" x14ac:dyDescent="0.25">
      <c r="B1790" s="78" t="s">
        <v>1860</v>
      </c>
      <c r="C1790" s="78" t="s">
        <v>4720</v>
      </c>
      <c r="D1790" s="79" t="s">
        <v>6251</v>
      </c>
      <c r="E1790" s="76">
        <v>100</v>
      </c>
      <c r="F1790" s="81">
        <v>1.716</v>
      </c>
      <c r="G1790" s="81">
        <f t="shared" si="54"/>
        <v>171.6</v>
      </c>
      <c r="H1790" s="70"/>
      <c r="I1790" s="80">
        <f t="shared" si="55"/>
        <v>0</v>
      </c>
      <c r="J1790" s="87" t="s">
        <v>91</v>
      </c>
      <c r="L1790" s="34"/>
    </row>
    <row r="1791" spans="2:12" x14ac:dyDescent="0.25">
      <c r="B1791" s="78" t="s">
        <v>1861</v>
      </c>
      <c r="C1791" s="78" t="s">
        <v>4721</v>
      </c>
      <c r="D1791" s="79" t="s">
        <v>6251</v>
      </c>
      <c r="E1791" s="76">
        <v>75</v>
      </c>
      <c r="F1791" s="81">
        <v>2.8859999999999997</v>
      </c>
      <c r="G1791" s="81">
        <f t="shared" si="54"/>
        <v>216.45</v>
      </c>
      <c r="H1791" s="70"/>
      <c r="I1791" s="80">
        <f t="shared" si="55"/>
        <v>0</v>
      </c>
      <c r="J1791" s="87" t="s">
        <v>91</v>
      </c>
      <c r="L1791" s="34"/>
    </row>
    <row r="1792" spans="2:12" x14ac:dyDescent="0.25">
      <c r="B1792" s="78" t="s">
        <v>1862</v>
      </c>
      <c r="C1792" s="78" t="s">
        <v>4722</v>
      </c>
      <c r="D1792" s="79" t="s">
        <v>6251</v>
      </c>
      <c r="E1792" s="76">
        <v>50</v>
      </c>
      <c r="F1792" s="81">
        <v>4.056</v>
      </c>
      <c r="G1792" s="81">
        <f t="shared" si="54"/>
        <v>202.8</v>
      </c>
      <c r="H1792" s="70"/>
      <c r="I1792" s="80">
        <f t="shared" si="55"/>
        <v>0</v>
      </c>
      <c r="J1792" s="87" t="s">
        <v>91</v>
      </c>
      <c r="L1792" s="34"/>
    </row>
    <row r="1793" spans="2:12" x14ac:dyDescent="0.25">
      <c r="B1793" s="78" t="s">
        <v>1863</v>
      </c>
      <c r="C1793" s="78" t="s">
        <v>4723</v>
      </c>
      <c r="D1793" s="79" t="s">
        <v>5814</v>
      </c>
      <c r="E1793" s="76">
        <v>100</v>
      </c>
      <c r="F1793" s="81">
        <v>1.56</v>
      </c>
      <c r="G1793" s="81">
        <f t="shared" si="54"/>
        <v>156</v>
      </c>
      <c r="H1793" s="70"/>
      <c r="I1793" s="80">
        <f t="shared" si="55"/>
        <v>0</v>
      </c>
      <c r="J1793" s="87" t="s">
        <v>91</v>
      </c>
      <c r="L1793" s="34"/>
    </row>
    <row r="1794" spans="2:12" x14ac:dyDescent="0.25">
      <c r="B1794" s="78" t="s">
        <v>1864</v>
      </c>
      <c r="C1794" s="78" t="s">
        <v>4724</v>
      </c>
      <c r="D1794" s="79" t="s">
        <v>6253</v>
      </c>
      <c r="E1794" s="76">
        <v>75</v>
      </c>
      <c r="F1794" s="81">
        <v>3.12</v>
      </c>
      <c r="G1794" s="81">
        <f t="shared" si="54"/>
        <v>234</v>
      </c>
      <c r="H1794" s="70"/>
      <c r="I1794" s="80">
        <f t="shared" si="55"/>
        <v>0</v>
      </c>
      <c r="J1794" s="87" t="s">
        <v>91</v>
      </c>
      <c r="L1794" s="34"/>
    </row>
    <row r="1795" spans="2:12" x14ac:dyDescent="0.25">
      <c r="B1795" s="78" t="s">
        <v>1865</v>
      </c>
      <c r="C1795" s="78" t="s">
        <v>4725</v>
      </c>
      <c r="D1795" s="79" t="s">
        <v>5869</v>
      </c>
      <c r="E1795" s="76">
        <v>75</v>
      </c>
      <c r="F1795" s="81">
        <v>2.964</v>
      </c>
      <c r="G1795" s="81">
        <f t="shared" si="54"/>
        <v>222.3</v>
      </c>
      <c r="H1795" s="70"/>
      <c r="I1795" s="80">
        <f t="shared" si="55"/>
        <v>0</v>
      </c>
      <c r="J1795" s="87" t="s">
        <v>91</v>
      </c>
      <c r="L1795" s="34"/>
    </row>
    <row r="1796" spans="2:12" x14ac:dyDescent="0.25">
      <c r="B1796" s="78" t="s">
        <v>1866</v>
      </c>
      <c r="C1796" s="78" t="s">
        <v>4726</v>
      </c>
      <c r="D1796" s="79" t="s">
        <v>5814</v>
      </c>
      <c r="E1796" s="76">
        <v>75</v>
      </c>
      <c r="F1796" s="81">
        <v>1.56</v>
      </c>
      <c r="G1796" s="81">
        <f t="shared" si="54"/>
        <v>117</v>
      </c>
      <c r="H1796" s="70"/>
      <c r="I1796" s="80">
        <f t="shared" si="55"/>
        <v>0</v>
      </c>
      <c r="J1796" s="87" t="s">
        <v>91</v>
      </c>
      <c r="L1796" s="34"/>
    </row>
    <row r="1797" spans="2:12" x14ac:dyDescent="0.25">
      <c r="B1797" s="78" t="s">
        <v>1867</v>
      </c>
      <c r="C1797" s="78" t="s">
        <v>4727</v>
      </c>
      <c r="D1797" s="79" t="s">
        <v>5814</v>
      </c>
      <c r="E1797" s="76">
        <v>80</v>
      </c>
      <c r="F1797" s="81">
        <v>1.3259999999999998</v>
      </c>
      <c r="G1797" s="81">
        <f t="shared" si="54"/>
        <v>106.07999999999998</v>
      </c>
      <c r="H1797" s="70"/>
      <c r="I1797" s="80">
        <f t="shared" si="55"/>
        <v>0</v>
      </c>
      <c r="J1797" s="87" t="s">
        <v>91</v>
      </c>
      <c r="L1797" s="34"/>
    </row>
    <row r="1798" spans="2:12" x14ac:dyDescent="0.25">
      <c r="B1798" s="78" t="s">
        <v>1868</v>
      </c>
      <c r="C1798" s="78" t="s">
        <v>4728</v>
      </c>
      <c r="D1798" s="79" t="s">
        <v>5814</v>
      </c>
      <c r="E1798" s="76">
        <v>70</v>
      </c>
      <c r="F1798" s="81">
        <v>1.56</v>
      </c>
      <c r="G1798" s="81">
        <f t="shared" si="54"/>
        <v>109.2</v>
      </c>
      <c r="H1798" s="70"/>
      <c r="I1798" s="80">
        <f t="shared" si="55"/>
        <v>0</v>
      </c>
      <c r="J1798" s="87" t="s">
        <v>91</v>
      </c>
      <c r="L1798" s="34"/>
    </row>
    <row r="1799" spans="2:12" x14ac:dyDescent="0.25">
      <c r="B1799" s="78" t="s">
        <v>1869</v>
      </c>
      <c r="C1799" s="78" t="s">
        <v>4729</v>
      </c>
      <c r="D1799" s="79" t="s">
        <v>5814</v>
      </c>
      <c r="E1799" s="76">
        <v>60</v>
      </c>
      <c r="F1799" s="81">
        <v>1.8719999999999999</v>
      </c>
      <c r="G1799" s="81">
        <f t="shared" si="54"/>
        <v>112.32</v>
      </c>
      <c r="H1799" s="70"/>
      <c r="I1799" s="80">
        <f t="shared" si="55"/>
        <v>0</v>
      </c>
      <c r="J1799" s="87" t="s">
        <v>91</v>
      </c>
      <c r="L1799" s="34"/>
    </row>
    <row r="1800" spans="2:12" x14ac:dyDescent="0.25">
      <c r="B1800" s="78" t="s">
        <v>1870</v>
      </c>
      <c r="C1800" s="78" t="s">
        <v>4730</v>
      </c>
      <c r="D1800" s="79" t="s">
        <v>5815</v>
      </c>
      <c r="E1800" s="76">
        <v>100</v>
      </c>
      <c r="F1800" s="81">
        <v>0.85799999999999998</v>
      </c>
      <c r="G1800" s="81">
        <f t="shared" si="54"/>
        <v>85.8</v>
      </c>
      <c r="H1800" s="70"/>
      <c r="I1800" s="80">
        <f t="shared" si="55"/>
        <v>0</v>
      </c>
      <c r="J1800" s="87" t="s">
        <v>91</v>
      </c>
      <c r="L1800" s="34"/>
    </row>
    <row r="1801" spans="2:12" x14ac:dyDescent="0.25">
      <c r="B1801" s="78" t="s">
        <v>1871</v>
      </c>
      <c r="C1801" s="78" t="s">
        <v>4731</v>
      </c>
      <c r="D1801" s="79" t="s">
        <v>5815</v>
      </c>
      <c r="E1801" s="76">
        <v>80</v>
      </c>
      <c r="F1801" s="81">
        <v>1.014</v>
      </c>
      <c r="G1801" s="81">
        <f t="shared" si="54"/>
        <v>81.12</v>
      </c>
      <c r="H1801" s="70"/>
      <c r="I1801" s="80">
        <f t="shared" si="55"/>
        <v>0</v>
      </c>
      <c r="J1801" s="87" t="s">
        <v>91</v>
      </c>
      <c r="L1801" s="34"/>
    </row>
    <row r="1802" spans="2:12" x14ac:dyDescent="0.25">
      <c r="B1802" s="78" t="s">
        <v>1872</v>
      </c>
      <c r="C1802" s="78" t="s">
        <v>4732</v>
      </c>
      <c r="D1802" s="79" t="s">
        <v>5815</v>
      </c>
      <c r="E1802" s="76">
        <v>70</v>
      </c>
      <c r="F1802" s="81">
        <v>1.2875999999999999</v>
      </c>
      <c r="G1802" s="81">
        <f t="shared" si="54"/>
        <v>90.131999999999991</v>
      </c>
      <c r="H1802" s="70"/>
      <c r="I1802" s="80">
        <f t="shared" si="55"/>
        <v>0</v>
      </c>
      <c r="J1802" s="87" t="s">
        <v>91</v>
      </c>
      <c r="L1802" s="34"/>
    </row>
    <row r="1803" spans="2:12" x14ac:dyDescent="0.25">
      <c r="B1803" s="78" t="s">
        <v>1873</v>
      </c>
      <c r="C1803" s="78" t="s">
        <v>4733</v>
      </c>
      <c r="D1803" s="79" t="s">
        <v>5815</v>
      </c>
      <c r="E1803" s="76">
        <v>60</v>
      </c>
      <c r="F1803" s="81">
        <v>1.4039999999999999</v>
      </c>
      <c r="G1803" s="81">
        <f t="shared" si="54"/>
        <v>84.24</v>
      </c>
      <c r="H1803" s="70"/>
      <c r="I1803" s="80">
        <f t="shared" si="55"/>
        <v>0</v>
      </c>
      <c r="J1803" s="87" t="s">
        <v>91</v>
      </c>
      <c r="L1803" s="34"/>
    </row>
    <row r="1804" spans="2:12" x14ac:dyDescent="0.25">
      <c r="B1804" s="78" t="s">
        <v>1874</v>
      </c>
      <c r="C1804" s="78" t="s">
        <v>4734</v>
      </c>
      <c r="D1804" s="79" t="s">
        <v>5815</v>
      </c>
      <c r="E1804" s="76">
        <v>50</v>
      </c>
      <c r="F1804" s="81">
        <v>1.716</v>
      </c>
      <c r="G1804" s="81">
        <f t="shared" si="54"/>
        <v>85.8</v>
      </c>
      <c r="H1804" s="70"/>
      <c r="I1804" s="80">
        <f t="shared" si="55"/>
        <v>0</v>
      </c>
      <c r="J1804" s="87" t="s">
        <v>91</v>
      </c>
      <c r="L1804" s="34"/>
    </row>
    <row r="1805" spans="2:12" x14ac:dyDescent="0.25">
      <c r="B1805" s="78" t="s">
        <v>1875</v>
      </c>
      <c r="C1805" s="78" t="s">
        <v>4735</v>
      </c>
      <c r="D1805" s="79" t="s">
        <v>6254</v>
      </c>
      <c r="E1805" s="76">
        <v>1250</v>
      </c>
      <c r="F1805" s="81">
        <v>0.17159999999999997</v>
      </c>
      <c r="G1805" s="81">
        <f t="shared" si="54"/>
        <v>214.49999999999997</v>
      </c>
      <c r="H1805" s="70"/>
      <c r="I1805" s="80">
        <f t="shared" si="55"/>
        <v>0</v>
      </c>
      <c r="J1805" s="87" t="s">
        <v>91</v>
      </c>
      <c r="L1805" s="34"/>
    </row>
    <row r="1806" spans="2:12" x14ac:dyDescent="0.25">
      <c r="B1806" s="78" t="s">
        <v>1876</v>
      </c>
      <c r="C1806" s="78" t="s">
        <v>4736</v>
      </c>
      <c r="D1806" s="79" t="s">
        <v>6255</v>
      </c>
      <c r="E1806" s="76">
        <v>1750</v>
      </c>
      <c r="F1806" s="81">
        <v>7.8E-2</v>
      </c>
      <c r="G1806" s="81">
        <f t="shared" si="54"/>
        <v>136.5</v>
      </c>
      <c r="H1806" s="70"/>
      <c r="I1806" s="80">
        <f t="shared" si="55"/>
        <v>0</v>
      </c>
      <c r="J1806" s="87" t="s">
        <v>91</v>
      </c>
      <c r="L1806" s="34"/>
    </row>
    <row r="1807" spans="2:12" x14ac:dyDescent="0.25">
      <c r="B1807" s="78" t="s">
        <v>1877</v>
      </c>
      <c r="C1807" s="78" t="s">
        <v>4737</v>
      </c>
      <c r="D1807" s="79" t="s">
        <v>6255</v>
      </c>
      <c r="E1807" s="76">
        <v>1500</v>
      </c>
      <c r="F1807" s="81">
        <v>9.3600000000000003E-2</v>
      </c>
      <c r="G1807" s="81">
        <f t="shared" si="54"/>
        <v>140.4</v>
      </c>
      <c r="H1807" s="70"/>
      <c r="I1807" s="80">
        <f t="shared" si="55"/>
        <v>0</v>
      </c>
      <c r="J1807" s="87" t="s">
        <v>91</v>
      </c>
      <c r="L1807" s="34"/>
    </row>
    <row r="1808" spans="2:12" x14ac:dyDescent="0.25">
      <c r="B1808" s="78" t="s">
        <v>1878</v>
      </c>
      <c r="C1808" s="78" t="s">
        <v>4738</v>
      </c>
      <c r="D1808" s="79" t="s">
        <v>6256</v>
      </c>
      <c r="E1808" s="76">
        <v>1500</v>
      </c>
      <c r="F1808" s="81">
        <v>0.18</v>
      </c>
      <c r="G1808" s="81">
        <f t="shared" si="54"/>
        <v>270</v>
      </c>
      <c r="H1808" s="70"/>
      <c r="I1808" s="80">
        <f t="shared" si="55"/>
        <v>0</v>
      </c>
      <c r="J1808" s="87" t="s">
        <v>91</v>
      </c>
      <c r="L1808" s="34"/>
    </row>
    <row r="1809" spans="2:12" x14ac:dyDescent="0.25">
      <c r="B1809" s="78" t="s">
        <v>1879</v>
      </c>
      <c r="C1809" s="78" t="s">
        <v>4739</v>
      </c>
      <c r="D1809" s="79" t="s">
        <v>6257</v>
      </c>
      <c r="E1809" s="76">
        <v>1750</v>
      </c>
      <c r="F1809" s="81">
        <v>0.1176</v>
      </c>
      <c r="G1809" s="81">
        <f t="shared" si="54"/>
        <v>205.79999999999998</v>
      </c>
      <c r="H1809" s="70"/>
      <c r="I1809" s="80">
        <f t="shared" si="55"/>
        <v>0</v>
      </c>
      <c r="J1809" s="87" t="s">
        <v>91</v>
      </c>
      <c r="L1809" s="34"/>
    </row>
    <row r="1810" spans="2:12" x14ac:dyDescent="0.25">
      <c r="B1810" s="78" t="s">
        <v>1880</v>
      </c>
      <c r="C1810" s="78" t="s">
        <v>4740</v>
      </c>
      <c r="D1810" s="79" t="s">
        <v>6257</v>
      </c>
      <c r="E1810" s="76">
        <v>1500</v>
      </c>
      <c r="F1810" s="81">
        <v>0.13319999999999999</v>
      </c>
      <c r="G1810" s="81">
        <f t="shared" si="54"/>
        <v>199.79999999999998</v>
      </c>
      <c r="H1810" s="70"/>
      <c r="I1810" s="80">
        <f t="shared" si="55"/>
        <v>0</v>
      </c>
      <c r="J1810" s="87" t="s">
        <v>91</v>
      </c>
      <c r="L1810" s="34"/>
    </row>
    <row r="1811" spans="2:12" x14ac:dyDescent="0.25">
      <c r="B1811" s="78" t="s">
        <v>1881</v>
      </c>
      <c r="C1811" s="78" t="s">
        <v>4741</v>
      </c>
      <c r="D1811" s="79" t="s">
        <v>6258</v>
      </c>
      <c r="E1811" s="76">
        <v>1750</v>
      </c>
      <c r="F1811" s="81">
        <v>0.17159999999999997</v>
      </c>
      <c r="G1811" s="81">
        <f t="shared" ref="G1811:G1874" si="56">F1811*E1811</f>
        <v>300.29999999999995</v>
      </c>
      <c r="H1811" s="70"/>
      <c r="I1811" s="80">
        <f t="shared" si="55"/>
        <v>0</v>
      </c>
      <c r="J1811" s="87" t="s">
        <v>91</v>
      </c>
      <c r="L1811" s="34"/>
    </row>
    <row r="1812" spans="2:12" x14ac:dyDescent="0.25">
      <c r="B1812" s="78" t="s">
        <v>1882</v>
      </c>
      <c r="C1812" s="78" t="s">
        <v>4742</v>
      </c>
      <c r="D1812" s="79" t="s">
        <v>6258</v>
      </c>
      <c r="E1812" s="76">
        <v>1500</v>
      </c>
      <c r="F1812" s="81">
        <v>0.20280000000000001</v>
      </c>
      <c r="G1812" s="81">
        <f t="shared" si="56"/>
        <v>304.2</v>
      </c>
      <c r="H1812" s="70"/>
      <c r="I1812" s="80">
        <f t="shared" ref="I1812:I1875" si="57">H1812*G1812</f>
        <v>0</v>
      </c>
      <c r="J1812" s="87" t="s">
        <v>91</v>
      </c>
      <c r="L1812" s="34"/>
    </row>
    <row r="1813" spans="2:12" x14ac:dyDescent="0.25">
      <c r="B1813" s="78" t="s">
        <v>1883</v>
      </c>
      <c r="C1813" s="78" t="s">
        <v>4743</v>
      </c>
      <c r="D1813" s="79" t="s">
        <v>6259</v>
      </c>
      <c r="E1813" s="76">
        <v>1750</v>
      </c>
      <c r="F1813" s="81">
        <v>0.21839999999999998</v>
      </c>
      <c r="G1813" s="81">
        <f t="shared" si="56"/>
        <v>382.2</v>
      </c>
      <c r="H1813" s="70"/>
      <c r="I1813" s="80">
        <f t="shared" si="57"/>
        <v>0</v>
      </c>
      <c r="J1813" s="87" t="s">
        <v>91</v>
      </c>
      <c r="L1813" s="34"/>
    </row>
    <row r="1814" spans="2:12" x14ac:dyDescent="0.25">
      <c r="B1814" s="78" t="s">
        <v>1884</v>
      </c>
      <c r="C1814" s="78" t="s">
        <v>4744</v>
      </c>
      <c r="D1814" s="79" t="s">
        <v>6260</v>
      </c>
      <c r="E1814" s="76">
        <v>1000</v>
      </c>
      <c r="F1814" s="81">
        <v>0.156</v>
      </c>
      <c r="G1814" s="81">
        <f t="shared" si="56"/>
        <v>156</v>
      </c>
      <c r="H1814" s="70"/>
      <c r="I1814" s="80">
        <f t="shared" si="57"/>
        <v>0</v>
      </c>
      <c r="J1814" s="87" t="s">
        <v>91</v>
      </c>
      <c r="L1814" s="34"/>
    </row>
    <row r="1815" spans="2:12" x14ac:dyDescent="0.25">
      <c r="B1815" s="78" t="s">
        <v>1885</v>
      </c>
      <c r="C1815" s="78" t="s">
        <v>4745</v>
      </c>
      <c r="D1815" s="79" t="s">
        <v>6260</v>
      </c>
      <c r="E1815" s="76">
        <v>1250</v>
      </c>
      <c r="F1815" s="81">
        <v>0.1404</v>
      </c>
      <c r="G1815" s="81">
        <f t="shared" si="56"/>
        <v>175.5</v>
      </c>
      <c r="H1815" s="70"/>
      <c r="I1815" s="80">
        <f t="shared" si="57"/>
        <v>0</v>
      </c>
      <c r="J1815" s="87" t="s">
        <v>91</v>
      </c>
      <c r="L1815" s="34"/>
    </row>
    <row r="1816" spans="2:12" x14ac:dyDescent="0.25">
      <c r="B1816" s="78" t="s">
        <v>1886</v>
      </c>
      <c r="C1816" s="78" t="s">
        <v>4746</v>
      </c>
      <c r="D1816" s="79" t="s">
        <v>6261</v>
      </c>
      <c r="E1816" s="76">
        <v>1750</v>
      </c>
      <c r="F1816" s="81">
        <v>9.3600000000000003E-2</v>
      </c>
      <c r="G1816" s="81">
        <f t="shared" si="56"/>
        <v>163.80000000000001</v>
      </c>
      <c r="H1816" s="70"/>
      <c r="I1816" s="80">
        <f t="shared" si="57"/>
        <v>0</v>
      </c>
      <c r="J1816" s="87" t="s">
        <v>91</v>
      </c>
      <c r="L1816" s="34"/>
    </row>
    <row r="1817" spans="2:12" x14ac:dyDescent="0.25">
      <c r="B1817" s="78" t="s">
        <v>1887</v>
      </c>
      <c r="C1817" s="78" t="s">
        <v>4747</v>
      </c>
      <c r="D1817" s="79" t="s">
        <v>6261</v>
      </c>
      <c r="E1817" s="76">
        <v>1500</v>
      </c>
      <c r="F1817" s="81">
        <v>0.10200000000000001</v>
      </c>
      <c r="G1817" s="81">
        <f t="shared" si="56"/>
        <v>153</v>
      </c>
      <c r="H1817" s="70"/>
      <c r="I1817" s="80">
        <f t="shared" si="57"/>
        <v>0</v>
      </c>
      <c r="J1817" s="87" t="s">
        <v>91</v>
      </c>
      <c r="L1817" s="34"/>
    </row>
    <row r="1818" spans="2:12" x14ac:dyDescent="0.25">
      <c r="B1818" s="78" t="s">
        <v>1888</v>
      </c>
      <c r="C1818" s="78" t="s">
        <v>4748</v>
      </c>
      <c r="D1818" s="79" t="s">
        <v>6262</v>
      </c>
      <c r="E1818" s="74">
        <v>2000</v>
      </c>
      <c r="F1818" s="81">
        <v>9.3600000000000003E-2</v>
      </c>
      <c r="G1818" s="81">
        <f t="shared" si="56"/>
        <v>187.20000000000002</v>
      </c>
      <c r="H1818" s="70"/>
      <c r="I1818" s="80">
        <f t="shared" si="57"/>
        <v>0</v>
      </c>
      <c r="J1818" s="87" t="s">
        <v>91</v>
      </c>
      <c r="L1818" s="34"/>
    </row>
    <row r="1819" spans="2:12" x14ac:dyDescent="0.25">
      <c r="B1819" s="78" t="s">
        <v>1889</v>
      </c>
      <c r="C1819" s="78" t="s">
        <v>4749</v>
      </c>
      <c r="D1819" s="79" t="s">
        <v>6262</v>
      </c>
      <c r="E1819" s="74">
        <v>1750</v>
      </c>
      <c r="F1819" s="81">
        <v>0.10200000000000001</v>
      </c>
      <c r="G1819" s="81">
        <f t="shared" si="56"/>
        <v>178.5</v>
      </c>
      <c r="H1819" s="70"/>
      <c r="I1819" s="80">
        <f t="shared" si="57"/>
        <v>0</v>
      </c>
      <c r="J1819" s="87" t="s">
        <v>91</v>
      </c>
      <c r="L1819" s="34"/>
    </row>
    <row r="1820" spans="2:12" x14ac:dyDescent="0.25">
      <c r="B1820" s="78" t="s">
        <v>1890</v>
      </c>
      <c r="C1820" s="78" t="s">
        <v>4750</v>
      </c>
      <c r="D1820" s="79" t="s">
        <v>6262</v>
      </c>
      <c r="E1820" s="74">
        <v>1250</v>
      </c>
      <c r="F1820" s="81">
        <v>0.10919999999999999</v>
      </c>
      <c r="G1820" s="81">
        <f t="shared" si="56"/>
        <v>136.5</v>
      </c>
      <c r="H1820" s="70"/>
      <c r="I1820" s="80">
        <f t="shared" si="57"/>
        <v>0</v>
      </c>
      <c r="J1820" s="87" t="s">
        <v>91</v>
      </c>
      <c r="L1820" s="34"/>
    </row>
    <row r="1821" spans="2:12" x14ac:dyDescent="0.25">
      <c r="B1821" s="78" t="s">
        <v>1891</v>
      </c>
      <c r="C1821" s="78" t="s">
        <v>4751</v>
      </c>
      <c r="D1821" s="79" t="s">
        <v>6263</v>
      </c>
      <c r="E1821" s="74">
        <v>1250</v>
      </c>
      <c r="F1821" s="81">
        <v>0.21119999999999997</v>
      </c>
      <c r="G1821" s="81">
        <f t="shared" si="56"/>
        <v>263.99999999999994</v>
      </c>
      <c r="H1821" s="70"/>
      <c r="I1821" s="80">
        <f t="shared" si="57"/>
        <v>0</v>
      </c>
      <c r="J1821" s="87" t="s">
        <v>91</v>
      </c>
      <c r="L1821" s="34"/>
    </row>
    <row r="1822" spans="2:12" x14ac:dyDescent="0.25">
      <c r="B1822" s="78" t="s">
        <v>1892</v>
      </c>
      <c r="C1822" s="78" t="s">
        <v>4752</v>
      </c>
      <c r="D1822" s="79" t="s">
        <v>6264</v>
      </c>
      <c r="E1822" s="74">
        <v>1500</v>
      </c>
      <c r="F1822" s="81">
        <v>0.1176</v>
      </c>
      <c r="G1822" s="81">
        <f t="shared" si="56"/>
        <v>176.4</v>
      </c>
      <c r="H1822" s="70"/>
      <c r="I1822" s="80">
        <f t="shared" si="57"/>
        <v>0</v>
      </c>
      <c r="J1822" s="87" t="s">
        <v>91</v>
      </c>
      <c r="L1822" s="34"/>
    </row>
    <row r="1823" spans="2:12" x14ac:dyDescent="0.25">
      <c r="B1823" s="78" t="s">
        <v>1893</v>
      </c>
      <c r="C1823" s="78" t="s">
        <v>4753</v>
      </c>
      <c r="D1823" s="79" t="s">
        <v>6264</v>
      </c>
      <c r="E1823" s="74">
        <v>1250</v>
      </c>
      <c r="F1823" s="81">
        <v>0.13319999999999999</v>
      </c>
      <c r="G1823" s="81">
        <f t="shared" si="56"/>
        <v>166.49999999999997</v>
      </c>
      <c r="H1823" s="70"/>
      <c r="I1823" s="80">
        <f t="shared" si="57"/>
        <v>0</v>
      </c>
      <c r="J1823" s="87" t="s">
        <v>91</v>
      </c>
      <c r="L1823" s="34"/>
    </row>
    <row r="1824" spans="2:12" x14ac:dyDescent="0.25">
      <c r="B1824" s="78" t="s">
        <v>1894</v>
      </c>
      <c r="C1824" s="78" t="s">
        <v>4754</v>
      </c>
      <c r="D1824" s="79" t="s">
        <v>5850</v>
      </c>
      <c r="E1824" s="74">
        <v>1000</v>
      </c>
      <c r="F1824" s="81">
        <v>0.39</v>
      </c>
      <c r="G1824" s="81">
        <f t="shared" si="56"/>
        <v>390</v>
      </c>
      <c r="H1824" s="70"/>
      <c r="I1824" s="80">
        <f t="shared" si="57"/>
        <v>0</v>
      </c>
      <c r="J1824" s="87" t="s">
        <v>91</v>
      </c>
      <c r="L1824" s="34"/>
    </row>
    <row r="1825" spans="2:12" x14ac:dyDescent="0.25">
      <c r="B1825" s="78" t="s">
        <v>1895</v>
      </c>
      <c r="C1825" s="78" t="s">
        <v>4755</v>
      </c>
      <c r="D1825" s="79" t="s">
        <v>6265</v>
      </c>
      <c r="E1825" s="74">
        <v>1250</v>
      </c>
      <c r="F1825" s="81">
        <v>0.25800000000000001</v>
      </c>
      <c r="G1825" s="81">
        <f t="shared" si="56"/>
        <v>322.5</v>
      </c>
      <c r="H1825" s="70"/>
      <c r="I1825" s="80">
        <f t="shared" si="57"/>
        <v>0</v>
      </c>
      <c r="J1825" s="87" t="s">
        <v>91</v>
      </c>
      <c r="L1825" s="34"/>
    </row>
    <row r="1826" spans="2:12" x14ac:dyDescent="0.25">
      <c r="B1826" s="78" t="s">
        <v>1896</v>
      </c>
      <c r="C1826" s="78" t="s">
        <v>4756</v>
      </c>
      <c r="D1826" s="79" t="s">
        <v>6266</v>
      </c>
      <c r="E1826" s="74">
        <v>1750</v>
      </c>
      <c r="F1826" s="81">
        <v>0.18720000000000001</v>
      </c>
      <c r="G1826" s="81">
        <f t="shared" si="56"/>
        <v>327.60000000000002</v>
      </c>
      <c r="H1826" s="70"/>
      <c r="I1826" s="80">
        <f t="shared" si="57"/>
        <v>0</v>
      </c>
      <c r="J1826" s="87" t="s">
        <v>91</v>
      </c>
      <c r="L1826" s="34"/>
    </row>
    <row r="1827" spans="2:12" x14ac:dyDescent="0.25">
      <c r="B1827" s="78" t="s">
        <v>1897</v>
      </c>
      <c r="C1827" s="78" t="s">
        <v>4757</v>
      </c>
      <c r="D1827" s="79" t="s">
        <v>6267</v>
      </c>
      <c r="E1827" s="74">
        <v>1250</v>
      </c>
      <c r="F1827" s="81">
        <v>0.25800000000000001</v>
      </c>
      <c r="G1827" s="81">
        <f t="shared" si="56"/>
        <v>322.5</v>
      </c>
      <c r="H1827" s="70"/>
      <c r="I1827" s="80">
        <f t="shared" si="57"/>
        <v>0</v>
      </c>
      <c r="J1827" s="87" t="s">
        <v>91</v>
      </c>
      <c r="L1827" s="34"/>
    </row>
    <row r="1828" spans="2:12" x14ac:dyDescent="0.25">
      <c r="B1828" s="78" t="s">
        <v>1898</v>
      </c>
      <c r="C1828" s="78" t="s">
        <v>4758</v>
      </c>
      <c r="D1828" s="79" t="s">
        <v>6259</v>
      </c>
      <c r="E1828" s="74">
        <v>1500</v>
      </c>
      <c r="F1828" s="81">
        <v>0.21119999999999997</v>
      </c>
      <c r="G1828" s="81">
        <f t="shared" si="56"/>
        <v>316.79999999999995</v>
      </c>
      <c r="H1828" s="70"/>
      <c r="I1828" s="80">
        <f t="shared" si="57"/>
        <v>0</v>
      </c>
      <c r="J1828" s="87" t="s">
        <v>91</v>
      </c>
      <c r="L1828" s="34"/>
    </row>
    <row r="1829" spans="2:12" x14ac:dyDescent="0.25">
      <c r="B1829" s="78" t="s">
        <v>1899</v>
      </c>
      <c r="C1829" s="78" t="s">
        <v>4759</v>
      </c>
      <c r="D1829" s="79" t="s">
        <v>6268</v>
      </c>
      <c r="E1829" s="74">
        <v>1500</v>
      </c>
      <c r="F1829" s="81">
        <v>0.21119999999999997</v>
      </c>
      <c r="G1829" s="81">
        <f t="shared" si="56"/>
        <v>316.79999999999995</v>
      </c>
      <c r="H1829" s="70"/>
      <c r="I1829" s="80">
        <f t="shared" si="57"/>
        <v>0</v>
      </c>
      <c r="J1829" s="87" t="s">
        <v>91</v>
      </c>
      <c r="L1829" s="34"/>
    </row>
    <row r="1830" spans="2:12" x14ac:dyDescent="0.25">
      <c r="B1830" s="78" t="s">
        <v>1900</v>
      </c>
      <c r="C1830" s="78" t="s">
        <v>4760</v>
      </c>
      <c r="D1830" s="79" t="s">
        <v>6269</v>
      </c>
      <c r="E1830" s="74">
        <v>1250</v>
      </c>
      <c r="F1830" s="81">
        <v>0.1404</v>
      </c>
      <c r="G1830" s="81">
        <f t="shared" si="56"/>
        <v>175.5</v>
      </c>
      <c r="H1830" s="70"/>
      <c r="I1830" s="80">
        <f t="shared" si="57"/>
        <v>0</v>
      </c>
      <c r="J1830" s="87" t="s">
        <v>91</v>
      </c>
      <c r="L1830" s="34"/>
    </row>
    <row r="1831" spans="2:12" x14ac:dyDescent="0.25">
      <c r="B1831" s="78" t="s">
        <v>1901</v>
      </c>
      <c r="C1831" s="78" t="s">
        <v>4761</v>
      </c>
      <c r="D1831" s="79" t="s">
        <v>6269</v>
      </c>
      <c r="E1831" s="74">
        <v>750</v>
      </c>
      <c r="F1831" s="81">
        <v>0.156</v>
      </c>
      <c r="G1831" s="81">
        <f t="shared" si="56"/>
        <v>117</v>
      </c>
      <c r="H1831" s="70"/>
      <c r="I1831" s="80">
        <f t="shared" si="57"/>
        <v>0</v>
      </c>
      <c r="J1831" s="87" t="s">
        <v>91</v>
      </c>
      <c r="L1831" s="34"/>
    </row>
    <row r="1832" spans="2:12" x14ac:dyDescent="0.25">
      <c r="B1832" s="78" t="s">
        <v>1902</v>
      </c>
      <c r="C1832" s="78" t="s">
        <v>4762</v>
      </c>
      <c r="D1832" s="79" t="s">
        <v>6269</v>
      </c>
      <c r="E1832" s="74">
        <v>1500</v>
      </c>
      <c r="F1832" s="81">
        <v>0.12479999999999999</v>
      </c>
      <c r="G1832" s="81">
        <f t="shared" si="56"/>
        <v>187.2</v>
      </c>
      <c r="H1832" s="70"/>
      <c r="I1832" s="80">
        <f t="shared" si="57"/>
        <v>0</v>
      </c>
      <c r="J1832" s="87" t="s">
        <v>91</v>
      </c>
      <c r="L1832" s="34"/>
    </row>
    <row r="1833" spans="2:12" x14ac:dyDescent="0.25">
      <c r="B1833" s="78" t="s">
        <v>1903</v>
      </c>
      <c r="C1833" s="78" t="s">
        <v>4763</v>
      </c>
      <c r="D1833" s="79" t="s">
        <v>6270</v>
      </c>
      <c r="E1833" s="74">
        <v>1500</v>
      </c>
      <c r="F1833" s="81">
        <v>0.1176</v>
      </c>
      <c r="G1833" s="81">
        <f t="shared" si="56"/>
        <v>176.4</v>
      </c>
      <c r="H1833" s="70"/>
      <c r="I1833" s="80">
        <f t="shared" si="57"/>
        <v>0</v>
      </c>
      <c r="J1833" s="87" t="s">
        <v>91</v>
      </c>
      <c r="L1833" s="34"/>
    </row>
    <row r="1834" spans="2:12" x14ac:dyDescent="0.25">
      <c r="B1834" s="78" t="s">
        <v>1904</v>
      </c>
      <c r="C1834" s="78" t="s">
        <v>4764</v>
      </c>
      <c r="D1834" s="79" t="s">
        <v>6270</v>
      </c>
      <c r="E1834" s="74">
        <v>1250</v>
      </c>
      <c r="F1834" s="81">
        <v>0.13319999999999999</v>
      </c>
      <c r="G1834" s="81">
        <f t="shared" si="56"/>
        <v>166.49999999999997</v>
      </c>
      <c r="H1834" s="70"/>
      <c r="I1834" s="80">
        <f t="shared" si="57"/>
        <v>0</v>
      </c>
      <c r="J1834" s="87" t="s">
        <v>91</v>
      </c>
      <c r="L1834" s="34"/>
    </row>
    <row r="1835" spans="2:12" x14ac:dyDescent="0.25">
      <c r="B1835" s="78" t="s">
        <v>1905</v>
      </c>
      <c r="C1835" s="78" t="s">
        <v>4765</v>
      </c>
      <c r="D1835" s="79" t="s">
        <v>6271</v>
      </c>
      <c r="E1835" s="74">
        <v>1750</v>
      </c>
      <c r="F1835" s="81">
        <v>0.1404</v>
      </c>
      <c r="G1835" s="81">
        <f t="shared" si="56"/>
        <v>245.7</v>
      </c>
      <c r="H1835" s="70"/>
      <c r="I1835" s="80">
        <f t="shared" si="57"/>
        <v>0</v>
      </c>
      <c r="J1835" s="87" t="s">
        <v>91</v>
      </c>
      <c r="L1835" s="34"/>
    </row>
    <row r="1836" spans="2:12" x14ac:dyDescent="0.25">
      <c r="B1836" s="78" t="s">
        <v>1906</v>
      </c>
      <c r="C1836" s="78" t="s">
        <v>4766</v>
      </c>
      <c r="D1836" s="79" t="s">
        <v>6259</v>
      </c>
      <c r="E1836" s="74">
        <v>1500</v>
      </c>
      <c r="F1836" s="81">
        <v>0.21119999999999997</v>
      </c>
      <c r="G1836" s="81">
        <f t="shared" si="56"/>
        <v>316.79999999999995</v>
      </c>
      <c r="H1836" s="70"/>
      <c r="I1836" s="80">
        <f t="shared" si="57"/>
        <v>0</v>
      </c>
      <c r="J1836" s="87" t="s">
        <v>91</v>
      </c>
      <c r="L1836" s="34"/>
    </row>
    <row r="1837" spans="2:12" x14ac:dyDescent="0.25">
      <c r="B1837" s="78" t="s">
        <v>1907</v>
      </c>
      <c r="C1837" s="78" t="s">
        <v>4767</v>
      </c>
      <c r="D1837" s="79" t="s">
        <v>6272</v>
      </c>
      <c r="E1837" s="74">
        <v>1500</v>
      </c>
      <c r="F1837" s="81">
        <v>0.18</v>
      </c>
      <c r="G1837" s="81">
        <f t="shared" si="56"/>
        <v>270</v>
      </c>
      <c r="H1837" s="70"/>
      <c r="I1837" s="80">
        <f t="shared" si="57"/>
        <v>0</v>
      </c>
      <c r="J1837" s="87" t="s">
        <v>91</v>
      </c>
      <c r="L1837" s="34"/>
    </row>
    <row r="1838" spans="2:12" x14ac:dyDescent="0.25">
      <c r="B1838" s="78" t="s">
        <v>1908</v>
      </c>
      <c r="C1838" s="78" t="s">
        <v>4768</v>
      </c>
      <c r="D1838" s="79" t="s">
        <v>6273</v>
      </c>
      <c r="E1838" s="74">
        <v>1250</v>
      </c>
      <c r="F1838" s="81">
        <v>0.156</v>
      </c>
      <c r="G1838" s="81">
        <f t="shared" si="56"/>
        <v>195</v>
      </c>
      <c r="H1838" s="70"/>
      <c r="I1838" s="80">
        <f t="shared" si="57"/>
        <v>0</v>
      </c>
      <c r="J1838" s="87" t="s">
        <v>91</v>
      </c>
      <c r="L1838" s="34"/>
    </row>
    <row r="1839" spans="2:12" x14ac:dyDescent="0.25">
      <c r="B1839" s="78" t="s">
        <v>1909</v>
      </c>
      <c r="C1839" s="78" t="s">
        <v>4769</v>
      </c>
      <c r="D1839" s="79" t="s">
        <v>6271</v>
      </c>
      <c r="E1839" s="74">
        <v>1250</v>
      </c>
      <c r="F1839" s="81">
        <v>0.18</v>
      </c>
      <c r="G1839" s="81">
        <f t="shared" si="56"/>
        <v>225</v>
      </c>
      <c r="H1839" s="70"/>
      <c r="I1839" s="80">
        <f t="shared" si="57"/>
        <v>0</v>
      </c>
      <c r="J1839" s="87" t="s">
        <v>91</v>
      </c>
      <c r="L1839" s="34"/>
    </row>
    <row r="1840" spans="2:12" x14ac:dyDescent="0.25">
      <c r="B1840" s="78" t="s">
        <v>1910</v>
      </c>
      <c r="C1840" s="78" t="s">
        <v>4770</v>
      </c>
      <c r="D1840" s="79" t="s">
        <v>6274</v>
      </c>
      <c r="E1840" s="74">
        <v>1500</v>
      </c>
      <c r="F1840" s="81">
        <v>0.156</v>
      </c>
      <c r="G1840" s="81">
        <f t="shared" si="56"/>
        <v>234</v>
      </c>
      <c r="H1840" s="70"/>
      <c r="I1840" s="80">
        <f t="shared" si="57"/>
        <v>0</v>
      </c>
      <c r="J1840" s="87" t="s">
        <v>91</v>
      </c>
      <c r="L1840" s="34"/>
    </row>
    <row r="1841" spans="2:12" x14ac:dyDescent="0.25">
      <c r="B1841" s="78" t="s">
        <v>1911</v>
      </c>
      <c r="C1841" s="78" t="s">
        <v>4771</v>
      </c>
      <c r="D1841" s="79" t="s">
        <v>6275</v>
      </c>
      <c r="E1841" s="74">
        <v>2000</v>
      </c>
      <c r="F1841" s="81">
        <v>3.9600000000000003E-2</v>
      </c>
      <c r="G1841" s="81">
        <f t="shared" si="56"/>
        <v>79.2</v>
      </c>
      <c r="H1841" s="70"/>
      <c r="I1841" s="80">
        <f t="shared" si="57"/>
        <v>0</v>
      </c>
      <c r="J1841" s="87" t="s">
        <v>91</v>
      </c>
      <c r="L1841" s="34"/>
    </row>
    <row r="1842" spans="2:12" x14ac:dyDescent="0.25">
      <c r="B1842" s="78" t="s">
        <v>1912</v>
      </c>
      <c r="C1842" s="78" t="s">
        <v>4772</v>
      </c>
      <c r="D1842" s="79" t="s">
        <v>6275</v>
      </c>
      <c r="E1842" s="74">
        <v>1750</v>
      </c>
      <c r="F1842" s="81">
        <v>6.2399999999999997E-2</v>
      </c>
      <c r="G1842" s="81">
        <f t="shared" si="56"/>
        <v>109.19999999999999</v>
      </c>
      <c r="H1842" s="70"/>
      <c r="I1842" s="80">
        <f t="shared" si="57"/>
        <v>0</v>
      </c>
      <c r="J1842" s="87" t="s">
        <v>91</v>
      </c>
      <c r="L1842" s="34"/>
    </row>
    <row r="1843" spans="2:12" x14ac:dyDescent="0.25">
      <c r="B1843" s="78" t="s">
        <v>1913</v>
      </c>
      <c r="C1843" s="78" t="s">
        <v>4773</v>
      </c>
      <c r="D1843" s="79" t="s">
        <v>6275</v>
      </c>
      <c r="E1843" s="74">
        <v>1500</v>
      </c>
      <c r="F1843" s="81">
        <v>7.8E-2</v>
      </c>
      <c r="G1843" s="81">
        <f t="shared" si="56"/>
        <v>117</v>
      </c>
      <c r="H1843" s="70"/>
      <c r="I1843" s="80">
        <f t="shared" si="57"/>
        <v>0</v>
      </c>
      <c r="J1843" s="87" t="s">
        <v>91</v>
      </c>
      <c r="L1843" s="34"/>
    </row>
    <row r="1844" spans="2:12" x14ac:dyDescent="0.25">
      <c r="B1844" s="78" t="s">
        <v>1914</v>
      </c>
      <c r="C1844" s="78" t="s">
        <v>4774</v>
      </c>
      <c r="D1844" s="79" t="s">
        <v>6276</v>
      </c>
      <c r="E1844" s="74">
        <v>1250</v>
      </c>
      <c r="F1844" s="81">
        <v>0.24959999999999999</v>
      </c>
      <c r="G1844" s="81">
        <f t="shared" si="56"/>
        <v>312</v>
      </c>
      <c r="H1844" s="70"/>
      <c r="I1844" s="80">
        <f t="shared" si="57"/>
        <v>0</v>
      </c>
      <c r="J1844" s="87" t="s">
        <v>91</v>
      </c>
      <c r="L1844" s="34"/>
    </row>
    <row r="1845" spans="2:12" x14ac:dyDescent="0.25">
      <c r="B1845" s="78" t="s">
        <v>1915</v>
      </c>
      <c r="C1845" s="78" t="s">
        <v>4775</v>
      </c>
      <c r="D1845" s="79" t="s">
        <v>6277</v>
      </c>
      <c r="E1845" s="74">
        <v>1000</v>
      </c>
      <c r="F1845" s="81">
        <v>0.21119999999999997</v>
      </c>
      <c r="G1845" s="81">
        <f t="shared" si="56"/>
        <v>211.19999999999996</v>
      </c>
      <c r="H1845" s="70"/>
      <c r="I1845" s="80">
        <f t="shared" si="57"/>
        <v>0</v>
      </c>
      <c r="J1845" s="87" t="s">
        <v>91</v>
      </c>
      <c r="L1845" s="34"/>
    </row>
    <row r="1846" spans="2:12" x14ac:dyDescent="0.25">
      <c r="B1846" s="78" t="s">
        <v>1916</v>
      </c>
      <c r="C1846" s="78" t="s">
        <v>4776</v>
      </c>
      <c r="D1846" s="79" t="s">
        <v>6277</v>
      </c>
      <c r="E1846" s="74">
        <v>1250</v>
      </c>
      <c r="F1846" s="81">
        <v>0.18</v>
      </c>
      <c r="G1846" s="81">
        <f t="shared" si="56"/>
        <v>225</v>
      </c>
      <c r="H1846" s="70"/>
      <c r="I1846" s="80">
        <f t="shared" si="57"/>
        <v>0</v>
      </c>
      <c r="J1846" s="87" t="s">
        <v>91</v>
      </c>
      <c r="L1846" s="34"/>
    </row>
    <row r="1847" spans="2:12" x14ac:dyDescent="0.25">
      <c r="B1847" s="78" t="s">
        <v>1917</v>
      </c>
      <c r="C1847" s="78" t="s">
        <v>4777</v>
      </c>
      <c r="D1847" s="79" t="s">
        <v>5863</v>
      </c>
      <c r="E1847" s="74">
        <v>1750</v>
      </c>
      <c r="F1847" s="81">
        <v>7.0799999999999988E-2</v>
      </c>
      <c r="G1847" s="81">
        <f t="shared" si="56"/>
        <v>123.89999999999998</v>
      </c>
      <c r="H1847" s="70"/>
      <c r="I1847" s="80">
        <f t="shared" si="57"/>
        <v>0</v>
      </c>
      <c r="J1847" s="87" t="s">
        <v>91</v>
      </c>
      <c r="L1847" s="34"/>
    </row>
    <row r="1848" spans="2:12" x14ac:dyDescent="0.25">
      <c r="B1848" s="78" t="s">
        <v>1918</v>
      </c>
      <c r="C1848" s="78" t="s">
        <v>4778</v>
      </c>
      <c r="D1848" s="79" t="s">
        <v>6278</v>
      </c>
      <c r="E1848" s="74">
        <v>1000</v>
      </c>
      <c r="F1848" s="81">
        <v>0.18</v>
      </c>
      <c r="G1848" s="81">
        <f t="shared" si="56"/>
        <v>180</v>
      </c>
      <c r="H1848" s="70"/>
      <c r="I1848" s="80">
        <f t="shared" si="57"/>
        <v>0</v>
      </c>
      <c r="J1848" s="87" t="s">
        <v>91</v>
      </c>
      <c r="L1848" s="34"/>
    </row>
    <row r="1849" spans="2:12" x14ac:dyDescent="0.25">
      <c r="B1849" s="78" t="s">
        <v>1919</v>
      </c>
      <c r="C1849" s="78" t="s">
        <v>4779</v>
      </c>
      <c r="D1849" s="79" t="s">
        <v>6278</v>
      </c>
      <c r="E1849" s="74">
        <v>1250</v>
      </c>
      <c r="F1849" s="81">
        <v>0.17159999999999997</v>
      </c>
      <c r="G1849" s="81">
        <f t="shared" si="56"/>
        <v>214.49999999999997</v>
      </c>
      <c r="H1849" s="70"/>
      <c r="I1849" s="80">
        <f t="shared" si="57"/>
        <v>0</v>
      </c>
      <c r="J1849" s="87" t="s">
        <v>91</v>
      </c>
      <c r="L1849" s="34"/>
    </row>
    <row r="1850" spans="2:12" x14ac:dyDescent="0.25">
      <c r="B1850" s="78" t="s">
        <v>1920</v>
      </c>
      <c r="C1850" s="78" t="s">
        <v>4780</v>
      </c>
      <c r="D1850" s="79" t="s">
        <v>6279</v>
      </c>
      <c r="E1850" s="74">
        <v>200</v>
      </c>
      <c r="F1850" s="81">
        <v>1.4039999999999999</v>
      </c>
      <c r="G1850" s="81">
        <f t="shared" si="56"/>
        <v>280.79999999999995</v>
      </c>
      <c r="H1850" s="70"/>
      <c r="I1850" s="80">
        <f t="shared" si="57"/>
        <v>0</v>
      </c>
      <c r="J1850" s="87" t="s">
        <v>91</v>
      </c>
      <c r="L1850" s="34"/>
    </row>
    <row r="1851" spans="2:12" x14ac:dyDescent="0.25">
      <c r="B1851" s="78" t="s">
        <v>1921</v>
      </c>
      <c r="C1851" s="78" t="s">
        <v>4781</v>
      </c>
      <c r="D1851" s="79" t="s">
        <v>5815</v>
      </c>
      <c r="E1851" s="74">
        <v>200</v>
      </c>
      <c r="F1851" s="81">
        <v>1.4039999999999999</v>
      </c>
      <c r="G1851" s="81">
        <f t="shared" si="56"/>
        <v>280.79999999999995</v>
      </c>
      <c r="H1851" s="70"/>
      <c r="I1851" s="80">
        <f t="shared" si="57"/>
        <v>0</v>
      </c>
      <c r="J1851" s="87" t="s">
        <v>91</v>
      </c>
      <c r="L1851" s="34"/>
    </row>
    <row r="1852" spans="2:12" x14ac:dyDescent="0.25">
      <c r="B1852" s="78" t="s">
        <v>1922</v>
      </c>
      <c r="C1852" s="78" t="s">
        <v>4782</v>
      </c>
      <c r="D1852" s="79" t="s">
        <v>6015</v>
      </c>
      <c r="E1852" s="74">
        <v>200</v>
      </c>
      <c r="F1852" s="81">
        <v>1.4039999999999999</v>
      </c>
      <c r="G1852" s="81">
        <f t="shared" si="56"/>
        <v>280.79999999999995</v>
      </c>
      <c r="H1852" s="70"/>
      <c r="I1852" s="80">
        <f t="shared" si="57"/>
        <v>0</v>
      </c>
      <c r="J1852" s="87" t="s">
        <v>91</v>
      </c>
      <c r="L1852" s="34"/>
    </row>
    <row r="1853" spans="2:12" x14ac:dyDescent="0.25">
      <c r="B1853" s="78" t="s">
        <v>1923</v>
      </c>
      <c r="C1853" s="78" t="s">
        <v>4783</v>
      </c>
      <c r="D1853" s="79" t="s">
        <v>5814</v>
      </c>
      <c r="E1853" s="74">
        <v>200</v>
      </c>
      <c r="F1853" s="81">
        <v>1.4039999999999999</v>
      </c>
      <c r="G1853" s="81">
        <f t="shared" si="56"/>
        <v>280.79999999999995</v>
      </c>
      <c r="H1853" s="70"/>
      <c r="I1853" s="80">
        <f t="shared" si="57"/>
        <v>0</v>
      </c>
      <c r="J1853" s="87" t="s">
        <v>91</v>
      </c>
      <c r="L1853" s="34"/>
    </row>
    <row r="1854" spans="2:12" x14ac:dyDescent="0.25">
      <c r="B1854" s="78" t="s">
        <v>1924</v>
      </c>
      <c r="C1854" s="78" t="s">
        <v>4784</v>
      </c>
      <c r="D1854" s="79" t="s">
        <v>5863</v>
      </c>
      <c r="E1854" s="74">
        <v>250</v>
      </c>
      <c r="F1854" s="81">
        <v>0.85799999999999998</v>
      </c>
      <c r="G1854" s="81">
        <f t="shared" si="56"/>
        <v>214.5</v>
      </c>
      <c r="H1854" s="70"/>
      <c r="I1854" s="80">
        <f t="shared" si="57"/>
        <v>0</v>
      </c>
      <c r="J1854" s="87" t="s">
        <v>91</v>
      </c>
      <c r="L1854" s="34"/>
    </row>
    <row r="1855" spans="2:12" x14ac:dyDescent="0.25">
      <c r="B1855" s="78" t="s">
        <v>1925</v>
      </c>
      <c r="C1855" s="78" t="s">
        <v>4785</v>
      </c>
      <c r="D1855" s="79" t="s">
        <v>6280</v>
      </c>
      <c r="E1855" s="74">
        <v>250</v>
      </c>
      <c r="F1855" s="81">
        <v>0.85799999999999998</v>
      </c>
      <c r="G1855" s="81">
        <f t="shared" si="56"/>
        <v>214.5</v>
      </c>
      <c r="H1855" s="70"/>
      <c r="I1855" s="80">
        <f t="shared" si="57"/>
        <v>0</v>
      </c>
      <c r="J1855" s="87" t="s">
        <v>91</v>
      </c>
      <c r="L1855" s="34"/>
    </row>
    <row r="1856" spans="2:12" x14ac:dyDescent="0.25">
      <c r="B1856" s="78" t="s">
        <v>1926</v>
      </c>
      <c r="C1856" s="78" t="s">
        <v>4786</v>
      </c>
      <c r="D1856" s="79" t="s">
        <v>5850</v>
      </c>
      <c r="E1856" s="74">
        <v>400</v>
      </c>
      <c r="F1856" s="81">
        <v>0.26519999999999999</v>
      </c>
      <c r="G1856" s="81">
        <f t="shared" si="56"/>
        <v>106.08</v>
      </c>
      <c r="H1856" s="70"/>
      <c r="I1856" s="80">
        <f t="shared" si="57"/>
        <v>0</v>
      </c>
      <c r="J1856" s="87" t="s">
        <v>91</v>
      </c>
      <c r="L1856" s="34"/>
    </row>
    <row r="1857" spans="2:12" x14ac:dyDescent="0.25">
      <c r="B1857" s="78" t="s">
        <v>1927</v>
      </c>
      <c r="C1857" s="78" t="s">
        <v>4787</v>
      </c>
      <c r="D1857" s="79" t="s">
        <v>5850</v>
      </c>
      <c r="E1857" s="74">
        <v>300</v>
      </c>
      <c r="F1857" s="81">
        <v>0.312</v>
      </c>
      <c r="G1857" s="81">
        <f t="shared" si="56"/>
        <v>93.6</v>
      </c>
      <c r="H1857" s="70"/>
      <c r="I1857" s="80">
        <f t="shared" si="57"/>
        <v>0</v>
      </c>
      <c r="J1857" s="87" t="s">
        <v>91</v>
      </c>
      <c r="L1857" s="34"/>
    </row>
    <row r="1858" spans="2:12" x14ac:dyDescent="0.25">
      <c r="B1858" s="78" t="s">
        <v>1928</v>
      </c>
      <c r="C1858" s="78" t="s">
        <v>4788</v>
      </c>
      <c r="D1858" s="79" t="s">
        <v>5850</v>
      </c>
      <c r="E1858" s="74">
        <v>400</v>
      </c>
      <c r="F1858" s="81">
        <v>0.34319999999999995</v>
      </c>
      <c r="G1858" s="81">
        <f t="shared" si="56"/>
        <v>137.27999999999997</v>
      </c>
      <c r="H1858" s="70"/>
      <c r="I1858" s="80">
        <f t="shared" si="57"/>
        <v>0</v>
      </c>
      <c r="J1858" s="87" t="s">
        <v>91</v>
      </c>
      <c r="L1858" s="34"/>
    </row>
    <row r="1859" spans="2:12" x14ac:dyDescent="0.25">
      <c r="B1859" s="78" t="s">
        <v>1929</v>
      </c>
      <c r="C1859" s="78" t="s">
        <v>4789</v>
      </c>
      <c r="D1859" s="79" t="s">
        <v>5850</v>
      </c>
      <c r="E1859" s="74">
        <v>300</v>
      </c>
      <c r="F1859" s="81">
        <v>0.42119999999999996</v>
      </c>
      <c r="G1859" s="81">
        <f t="shared" si="56"/>
        <v>126.35999999999999</v>
      </c>
      <c r="H1859" s="70"/>
      <c r="I1859" s="80">
        <f t="shared" si="57"/>
        <v>0</v>
      </c>
      <c r="J1859" s="87" t="s">
        <v>91</v>
      </c>
      <c r="L1859" s="34"/>
    </row>
    <row r="1860" spans="2:12" x14ac:dyDescent="0.25">
      <c r="B1860" s="78" t="s">
        <v>1930</v>
      </c>
      <c r="C1860" s="78" t="s">
        <v>4790</v>
      </c>
      <c r="D1860" s="79" t="s">
        <v>5850</v>
      </c>
      <c r="E1860" s="74">
        <v>200</v>
      </c>
      <c r="F1860" s="81">
        <v>0.49919999999999998</v>
      </c>
      <c r="G1860" s="81">
        <f t="shared" si="56"/>
        <v>99.839999999999989</v>
      </c>
      <c r="H1860" s="70"/>
      <c r="I1860" s="80">
        <f t="shared" si="57"/>
        <v>0</v>
      </c>
      <c r="J1860" s="87" t="s">
        <v>91</v>
      </c>
      <c r="L1860" s="34"/>
    </row>
    <row r="1861" spans="2:12" x14ac:dyDescent="0.25">
      <c r="B1861" s="78" t="s">
        <v>1931</v>
      </c>
      <c r="C1861" s="78" t="s">
        <v>4791</v>
      </c>
      <c r="D1861" s="79" t="s">
        <v>5850</v>
      </c>
      <c r="E1861" s="74">
        <v>150</v>
      </c>
      <c r="F1861" s="81">
        <v>0.57719999999999994</v>
      </c>
      <c r="G1861" s="81">
        <f t="shared" si="56"/>
        <v>86.579999999999984</v>
      </c>
      <c r="H1861" s="70"/>
      <c r="I1861" s="80">
        <f t="shared" si="57"/>
        <v>0</v>
      </c>
      <c r="J1861" s="87" t="s">
        <v>91</v>
      </c>
      <c r="L1861" s="34"/>
    </row>
    <row r="1862" spans="2:12" x14ac:dyDescent="0.25">
      <c r="B1862" s="78" t="s">
        <v>1932</v>
      </c>
      <c r="C1862" s="78" t="s">
        <v>4792</v>
      </c>
      <c r="D1862" s="79" t="s">
        <v>5850</v>
      </c>
      <c r="E1862" s="74">
        <v>125</v>
      </c>
      <c r="F1862" s="81">
        <v>0.6552</v>
      </c>
      <c r="G1862" s="81">
        <f t="shared" si="56"/>
        <v>81.900000000000006</v>
      </c>
      <c r="H1862" s="70"/>
      <c r="I1862" s="80">
        <f t="shared" si="57"/>
        <v>0</v>
      </c>
      <c r="J1862" s="87" t="s">
        <v>91</v>
      </c>
      <c r="L1862" s="34"/>
    </row>
    <row r="1863" spans="2:12" x14ac:dyDescent="0.25">
      <c r="B1863" s="78" t="s">
        <v>1933</v>
      </c>
      <c r="C1863" s="78" t="s">
        <v>4793</v>
      </c>
      <c r="D1863" s="79" t="s">
        <v>6127</v>
      </c>
      <c r="E1863" s="74">
        <v>500</v>
      </c>
      <c r="F1863" s="81">
        <v>0.85799999999999998</v>
      </c>
      <c r="G1863" s="81">
        <f t="shared" si="56"/>
        <v>429</v>
      </c>
      <c r="H1863" s="70"/>
      <c r="I1863" s="80">
        <f t="shared" si="57"/>
        <v>0</v>
      </c>
      <c r="J1863" s="87" t="s">
        <v>91</v>
      </c>
      <c r="L1863" s="34"/>
    </row>
    <row r="1864" spans="2:12" x14ac:dyDescent="0.25">
      <c r="B1864" s="78" t="s">
        <v>1934</v>
      </c>
      <c r="C1864" s="78" t="s">
        <v>4794</v>
      </c>
      <c r="D1864" s="79" t="s">
        <v>6127</v>
      </c>
      <c r="E1864" s="74">
        <v>400</v>
      </c>
      <c r="F1864" s="81">
        <v>0.93599999999999994</v>
      </c>
      <c r="G1864" s="81">
        <f t="shared" si="56"/>
        <v>374.4</v>
      </c>
      <c r="H1864" s="70"/>
      <c r="I1864" s="80">
        <f t="shared" si="57"/>
        <v>0</v>
      </c>
      <c r="J1864" s="87" t="s">
        <v>91</v>
      </c>
      <c r="L1864" s="34"/>
    </row>
    <row r="1865" spans="2:12" x14ac:dyDescent="0.25">
      <c r="B1865" s="78" t="s">
        <v>1935</v>
      </c>
      <c r="C1865" s="78" t="s">
        <v>4795</v>
      </c>
      <c r="D1865" s="79" t="s">
        <v>6281</v>
      </c>
      <c r="E1865" s="74">
        <v>400</v>
      </c>
      <c r="F1865" s="81">
        <v>0.34319999999999995</v>
      </c>
      <c r="G1865" s="81">
        <f t="shared" si="56"/>
        <v>137.27999999999997</v>
      </c>
      <c r="H1865" s="70"/>
      <c r="I1865" s="80">
        <f t="shared" si="57"/>
        <v>0</v>
      </c>
      <c r="J1865" s="87" t="s">
        <v>91</v>
      </c>
      <c r="L1865" s="34"/>
    </row>
    <row r="1866" spans="2:12" x14ac:dyDescent="0.25">
      <c r="B1866" s="78" t="s">
        <v>1936</v>
      </c>
      <c r="C1866" s="78" t="s">
        <v>4796</v>
      </c>
      <c r="D1866" s="79" t="s">
        <v>6281</v>
      </c>
      <c r="E1866" s="74">
        <v>300</v>
      </c>
      <c r="F1866" s="81">
        <v>0.42119999999999996</v>
      </c>
      <c r="G1866" s="81">
        <f t="shared" si="56"/>
        <v>126.35999999999999</v>
      </c>
      <c r="H1866" s="70"/>
      <c r="I1866" s="80">
        <f t="shared" si="57"/>
        <v>0</v>
      </c>
      <c r="J1866" s="87" t="s">
        <v>91</v>
      </c>
      <c r="L1866" s="34"/>
    </row>
    <row r="1867" spans="2:12" x14ac:dyDescent="0.25">
      <c r="B1867" s="78" t="s">
        <v>1937</v>
      </c>
      <c r="C1867" s="78" t="s">
        <v>4797</v>
      </c>
      <c r="D1867" s="79" t="s">
        <v>6281</v>
      </c>
      <c r="E1867" s="74">
        <v>200</v>
      </c>
      <c r="F1867" s="81">
        <v>0.49919999999999998</v>
      </c>
      <c r="G1867" s="81">
        <f t="shared" si="56"/>
        <v>99.839999999999989</v>
      </c>
      <c r="H1867" s="70"/>
      <c r="I1867" s="80">
        <f t="shared" si="57"/>
        <v>0</v>
      </c>
      <c r="J1867" s="87" t="s">
        <v>91</v>
      </c>
      <c r="L1867" s="34"/>
    </row>
    <row r="1868" spans="2:12" x14ac:dyDescent="0.25">
      <c r="B1868" s="78" t="s">
        <v>1938</v>
      </c>
      <c r="C1868" s="78" t="s">
        <v>4798</v>
      </c>
      <c r="D1868" s="79" t="s">
        <v>6281</v>
      </c>
      <c r="E1868" s="74">
        <v>150</v>
      </c>
      <c r="F1868" s="81">
        <v>0.57719999999999994</v>
      </c>
      <c r="G1868" s="81">
        <f t="shared" si="56"/>
        <v>86.579999999999984</v>
      </c>
      <c r="H1868" s="70"/>
      <c r="I1868" s="80">
        <f t="shared" si="57"/>
        <v>0</v>
      </c>
      <c r="J1868" s="87" t="s">
        <v>91</v>
      </c>
      <c r="L1868" s="34"/>
    </row>
    <row r="1869" spans="2:12" x14ac:dyDescent="0.25">
      <c r="B1869" s="78" t="s">
        <v>1939</v>
      </c>
      <c r="C1869" s="78" t="s">
        <v>4799</v>
      </c>
      <c r="D1869" s="79" t="s">
        <v>5817</v>
      </c>
      <c r="E1869" s="74">
        <v>400</v>
      </c>
      <c r="F1869" s="81">
        <v>0.37440000000000001</v>
      </c>
      <c r="G1869" s="81">
        <f t="shared" si="56"/>
        <v>149.76</v>
      </c>
      <c r="H1869" s="70"/>
      <c r="I1869" s="80">
        <f t="shared" si="57"/>
        <v>0</v>
      </c>
      <c r="J1869" s="87" t="s">
        <v>91</v>
      </c>
      <c r="L1869" s="34"/>
    </row>
    <row r="1870" spans="2:12" x14ac:dyDescent="0.25">
      <c r="B1870" s="78" t="s">
        <v>1940</v>
      </c>
      <c r="C1870" s="78" t="s">
        <v>4800</v>
      </c>
      <c r="D1870" s="79" t="s">
        <v>5817</v>
      </c>
      <c r="E1870" s="74">
        <v>300</v>
      </c>
      <c r="F1870" s="81">
        <v>0.45239999999999997</v>
      </c>
      <c r="G1870" s="81">
        <f t="shared" si="56"/>
        <v>135.72</v>
      </c>
      <c r="H1870" s="70"/>
      <c r="I1870" s="80">
        <f t="shared" si="57"/>
        <v>0</v>
      </c>
      <c r="J1870" s="87" t="s">
        <v>91</v>
      </c>
      <c r="L1870" s="34"/>
    </row>
    <row r="1871" spans="2:12" x14ac:dyDescent="0.25">
      <c r="B1871" s="78" t="s">
        <v>1941</v>
      </c>
      <c r="C1871" s="78" t="s">
        <v>4801</v>
      </c>
      <c r="D1871" s="79" t="s">
        <v>5817</v>
      </c>
      <c r="E1871" s="74">
        <v>200</v>
      </c>
      <c r="F1871" s="81">
        <v>0.53039999999999998</v>
      </c>
      <c r="G1871" s="81">
        <f t="shared" si="56"/>
        <v>106.08</v>
      </c>
      <c r="H1871" s="70"/>
      <c r="I1871" s="80">
        <f t="shared" si="57"/>
        <v>0</v>
      </c>
      <c r="J1871" s="87" t="s">
        <v>91</v>
      </c>
      <c r="L1871" s="34"/>
    </row>
    <row r="1872" spans="2:12" x14ac:dyDescent="0.25">
      <c r="B1872" s="78" t="s">
        <v>1942</v>
      </c>
      <c r="C1872" s="78" t="s">
        <v>4802</v>
      </c>
      <c r="D1872" s="79" t="s">
        <v>5817</v>
      </c>
      <c r="E1872" s="74">
        <v>150</v>
      </c>
      <c r="F1872" s="81">
        <v>0.60839999999999994</v>
      </c>
      <c r="G1872" s="81">
        <f t="shared" si="56"/>
        <v>91.259999999999991</v>
      </c>
      <c r="H1872" s="70"/>
      <c r="I1872" s="80">
        <f t="shared" si="57"/>
        <v>0</v>
      </c>
      <c r="J1872" s="87" t="s">
        <v>91</v>
      </c>
      <c r="L1872" s="34"/>
    </row>
    <row r="1873" spans="2:12" x14ac:dyDescent="0.25">
      <c r="B1873" s="78" t="s">
        <v>1943</v>
      </c>
      <c r="C1873" s="78" t="s">
        <v>4803</v>
      </c>
      <c r="D1873" s="79" t="s">
        <v>6282</v>
      </c>
      <c r="E1873" s="74">
        <v>500</v>
      </c>
      <c r="F1873" s="81">
        <v>0.48360000000000003</v>
      </c>
      <c r="G1873" s="81">
        <f t="shared" si="56"/>
        <v>241.8</v>
      </c>
      <c r="H1873" s="70"/>
      <c r="I1873" s="80">
        <f t="shared" si="57"/>
        <v>0</v>
      </c>
      <c r="J1873" s="87" t="s">
        <v>91</v>
      </c>
      <c r="L1873" s="34"/>
    </row>
    <row r="1874" spans="2:12" x14ac:dyDescent="0.25">
      <c r="B1874" s="78" t="s">
        <v>1944</v>
      </c>
      <c r="C1874" s="78" t="s">
        <v>4804</v>
      </c>
      <c r="D1874" s="79" t="s">
        <v>6282</v>
      </c>
      <c r="E1874" s="74">
        <v>400</v>
      </c>
      <c r="F1874" s="81">
        <v>0.56159999999999999</v>
      </c>
      <c r="G1874" s="81">
        <f t="shared" si="56"/>
        <v>224.64</v>
      </c>
      <c r="H1874" s="70"/>
      <c r="I1874" s="80">
        <f t="shared" si="57"/>
        <v>0</v>
      </c>
      <c r="J1874" s="87" t="s">
        <v>91</v>
      </c>
      <c r="L1874" s="34"/>
    </row>
    <row r="1875" spans="2:12" x14ac:dyDescent="0.25">
      <c r="B1875" s="78" t="s">
        <v>1945</v>
      </c>
      <c r="C1875" s="78" t="s">
        <v>4805</v>
      </c>
      <c r="D1875" s="79" t="s">
        <v>6282</v>
      </c>
      <c r="E1875" s="74">
        <v>300</v>
      </c>
      <c r="F1875" s="81">
        <v>0.63960000000000006</v>
      </c>
      <c r="G1875" s="81">
        <f t="shared" ref="G1875:G1938" si="58">F1875*E1875</f>
        <v>191.88000000000002</v>
      </c>
      <c r="H1875" s="70"/>
      <c r="I1875" s="80">
        <f t="shared" si="57"/>
        <v>0</v>
      </c>
      <c r="J1875" s="87" t="s">
        <v>91</v>
      </c>
      <c r="L1875" s="34"/>
    </row>
    <row r="1876" spans="2:12" x14ac:dyDescent="0.25">
      <c r="B1876" s="78" t="s">
        <v>1946</v>
      </c>
      <c r="C1876" s="78" t="s">
        <v>4806</v>
      </c>
      <c r="D1876" s="79" t="s">
        <v>6282</v>
      </c>
      <c r="E1876" s="74">
        <v>200</v>
      </c>
      <c r="F1876" s="81">
        <v>0.7175999999999999</v>
      </c>
      <c r="G1876" s="81">
        <f t="shared" si="58"/>
        <v>143.51999999999998</v>
      </c>
      <c r="H1876" s="70"/>
      <c r="I1876" s="80">
        <f t="shared" ref="I1876:I1939" si="59">H1876*G1876</f>
        <v>0</v>
      </c>
      <c r="J1876" s="87" t="s">
        <v>91</v>
      </c>
      <c r="L1876" s="34"/>
    </row>
    <row r="1877" spans="2:12" x14ac:dyDescent="0.25">
      <c r="B1877" s="78" t="s">
        <v>1947</v>
      </c>
      <c r="C1877" s="78" t="s">
        <v>4807</v>
      </c>
      <c r="D1877" s="79" t="s">
        <v>6282</v>
      </c>
      <c r="E1877" s="74">
        <v>150</v>
      </c>
      <c r="F1877" s="81">
        <v>0.79559999999999997</v>
      </c>
      <c r="G1877" s="81">
        <f t="shared" si="58"/>
        <v>119.33999999999999</v>
      </c>
      <c r="H1877" s="70"/>
      <c r="I1877" s="80">
        <f t="shared" si="59"/>
        <v>0</v>
      </c>
      <c r="J1877" s="87" t="s">
        <v>91</v>
      </c>
      <c r="L1877" s="34"/>
    </row>
    <row r="1878" spans="2:12" x14ac:dyDescent="0.25">
      <c r="B1878" s="78" t="s">
        <v>1948</v>
      </c>
      <c r="C1878" s="78" t="s">
        <v>4808</v>
      </c>
      <c r="D1878" s="79" t="s">
        <v>5827</v>
      </c>
      <c r="E1878" s="74">
        <v>500</v>
      </c>
      <c r="F1878" s="81">
        <v>0.85799999999999998</v>
      </c>
      <c r="G1878" s="81">
        <f t="shared" si="58"/>
        <v>429</v>
      </c>
      <c r="H1878" s="70"/>
      <c r="I1878" s="80">
        <f t="shared" si="59"/>
        <v>0</v>
      </c>
      <c r="J1878" s="87" t="s">
        <v>91</v>
      </c>
      <c r="L1878" s="34"/>
    </row>
    <row r="1879" spans="2:12" x14ac:dyDescent="0.25">
      <c r="B1879" s="78" t="s">
        <v>1949</v>
      </c>
      <c r="C1879" s="78" t="s">
        <v>4809</v>
      </c>
      <c r="D1879" s="79" t="s">
        <v>5827</v>
      </c>
      <c r="E1879" s="74">
        <v>400</v>
      </c>
      <c r="F1879" s="81">
        <v>0.93599999999999994</v>
      </c>
      <c r="G1879" s="81">
        <f t="shared" si="58"/>
        <v>374.4</v>
      </c>
      <c r="H1879" s="70"/>
      <c r="I1879" s="80">
        <f t="shared" si="59"/>
        <v>0</v>
      </c>
      <c r="J1879" s="87" t="s">
        <v>91</v>
      </c>
      <c r="L1879" s="34"/>
    </row>
    <row r="1880" spans="2:12" x14ac:dyDescent="0.25">
      <c r="B1880" s="78" t="s">
        <v>1950</v>
      </c>
      <c r="C1880" s="78" t="s">
        <v>4810</v>
      </c>
      <c r="D1880" s="79" t="s">
        <v>5814</v>
      </c>
      <c r="E1880" s="74">
        <v>400</v>
      </c>
      <c r="F1880" s="81">
        <v>0.23399999999999999</v>
      </c>
      <c r="G1880" s="81">
        <f t="shared" si="58"/>
        <v>93.6</v>
      </c>
      <c r="H1880" s="70"/>
      <c r="I1880" s="80">
        <f t="shared" si="59"/>
        <v>0</v>
      </c>
      <c r="J1880" s="87" t="s">
        <v>91</v>
      </c>
      <c r="L1880" s="34"/>
    </row>
    <row r="1881" spans="2:12" x14ac:dyDescent="0.25">
      <c r="B1881" s="78" t="s">
        <v>1951</v>
      </c>
      <c r="C1881" s="78" t="s">
        <v>4811</v>
      </c>
      <c r="D1881" s="79" t="s">
        <v>5814</v>
      </c>
      <c r="E1881" s="74">
        <v>300</v>
      </c>
      <c r="F1881" s="81">
        <v>0.37440000000000001</v>
      </c>
      <c r="G1881" s="81">
        <f t="shared" si="58"/>
        <v>112.32000000000001</v>
      </c>
      <c r="H1881" s="70"/>
      <c r="I1881" s="80">
        <f t="shared" si="59"/>
        <v>0</v>
      </c>
      <c r="J1881" s="87" t="s">
        <v>91</v>
      </c>
      <c r="L1881" s="34"/>
    </row>
    <row r="1882" spans="2:12" x14ac:dyDescent="0.25">
      <c r="B1882" s="78" t="s">
        <v>1952</v>
      </c>
      <c r="C1882" s="78" t="s">
        <v>4812</v>
      </c>
      <c r="D1882" s="79" t="s">
        <v>5814</v>
      </c>
      <c r="E1882" s="74">
        <v>200</v>
      </c>
      <c r="F1882" s="81">
        <v>0.45239999999999997</v>
      </c>
      <c r="G1882" s="81">
        <f t="shared" si="58"/>
        <v>90.47999999999999</v>
      </c>
      <c r="H1882" s="70"/>
      <c r="I1882" s="80">
        <f t="shared" si="59"/>
        <v>0</v>
      </c>
      <c r="J1882" s="87" t="s">
        <v>91</v>
      </c>
      <c r="L1882" s="34"/>
    </row>
    <row r="1883" spans="2:12" x14ac:dyDescent="0.25">
      <c r="B1883" s="78" t="s">
        <v>1953</v>
      </c>
      <c r="C1883" s="78" t="s">
        <v>4813</v>
      </c>
      <c r="D1883" s="79" t="s">
        <v>5814</v>
      </c>
      <c r="E1883" s="74">
        <v>150</v>
      </c>
      <c r="F1883" s="81">
        <v>0.54600000000000004</v>
      </c>
      <c r="G1883" s="81">
        <f t="shared" si="58"/>
        <v>81.900000000000006</v>
      </c>
      <c r="H1883" s="70"/>
      <c r="I1883" s="80">
        <f t="shared" si="59"/>
        <v>0</v>
      </c>
      <c r="J1883" s="87" t="s">
        <v>91</v>
      </c>
      <c r="L1883" s="34"/>
    </row>
    <row r="1884" spans="2:12" x14ac:dyDescent="0.25">
      <c r="B1884" s="78" t="s">
        <v>1954</v>
      </c>
      <c r="C1884" s="78" t="s">
        <v>4814</v>
      </c>
      <c r="D1884" s="79" t="s">
        <v>5978</v>
      </c>
      <c r="E1884" s="74">
        <v>400</v>
      </c>
      <c r="F1884" s="81">
        <v>0.34319999999999995</v>
      </c>
      <c r="G1884" s="81">
        <f t="shared" si="58"/>
        <v>137.27999999999997</v>
      </c>
      <c r="H1884" s="70"/>
      <c r="I1884" s="80">
        <f t="shared" si="59"/>
        <v>0</v>
      </c>
      <c r="J1884" s="87" t="s">
        <v>91</v>
      </c>
      <c r="L1884" s="34"/>
    </row>
    <row r="1885" spans="2:12" x14ac:dyDescent="0.25">
      <c r="B1885" s="78" t="s">
        <v>1955</v>
      </c>
      <c r="C1885" s="78" t="s">
        <v>4815</v>
      </c>
      <c r="D1885" s="79" t="s">
        <v>5978</v>
      </c>
      <c r="E1885" s="74">
        <v>300</v>
      </c>
      <c r="F1885" s="81">
        <v>0.42119999999999996</v>
      </c>
      <c r="G1885" s="81">
        <f t="shared" si="58"/>
        <v>126.35999999999999</v>
      </c>
      <c r="H1885" s="70"/>
      <c r="I1885" s="80">
        <f t="shared" si="59"/>
        <v>0</v>
      </c>
      <c r="J1885" s="87" t="s">
        <v>91</v>
      </c>
      <c r="L1885" s="34"/>
    </row>
    <row r="1886" spans="2:12" x14ac:dyDescent="0.25">
      <c r="B1886" s="78" t="s">
        <v>1956</v>
      </c>
      <c r="C1886" s="78" t="s">
        <v>4816</v>
      </c>
      <c r="D1886" s="79" t="s">
        <v>5978</v>
      </c>
      <c r="E1886" s="74">
        <v>200</v>
      </c>
      <c r="F1886" s="81">
        <v>0.49919999999999998</v>
      </c>
      <c r="G1886" s="81">
        <f t="shared" si="58"/>
        <v>99.839999999999989</v>
      </c>
      <c r="H1886" s="70"/>
      <c r="I1886" s="80">
        <f t="shared" si="59"/>
        <v>0</v>
      </c>
      <c r="J1886" s="87" t="s">
        <v>91</v>
      </c>
      <c r="L1886" s="34"/>
    </row>
    <row r="1887" spans="2:12" x14ac:dyDescent="0.25">
      <c r="B1887" s="78" t="s">
        <v>1957</v>
      </c>
      <c r="C1887" s="78" t="s">
        <v>4817</v>
      </c>
      <c r="D1887" s="79" t="s">
        <v>5978</v>
      </c>
      <c r="E1887" s="74">
        <v>150</v>
      </c>
      <c r="F1887" s="81">
        <v>0.57719999999999994</v>
      </c>
      <c r="G1887" s="81">
        <f t="shared" si="58"/>
        <v>86.579999999999984</v>
      </c>
      <c r="H1887" s="70"/>
      <c r="I1887" s="80">
        <f t="shared" si="59"/>
        <v>0</v>
      </c>
      <c r="J1887" s="87" t="s">
        <v>91</v>
      </c>
      <c r="L1887" s="34"/>
    </row>
    <row r="1888" spans="2:12" x14ac:dyDescent="0.25">
      <c r="B1888" s="78" t="s">
        <v>1958</v>
      </c>
      <c r="C1888" s="78" t="s">
        <v>4818</v>
      </c>
      <c r="D1888" s="79" t="s">
        <v>6283</v>
      </c>
      <c r="E1888" s="74">
        <v>400</v>
      </c>
      <c r="F1888" s="81">
        <v>0.20280000000000001</v>
      </c>
      <c r="G1888" s="81">
        <f t="shared" si="58"/>
        <v>81.12</v>
      </c>
      <c r="H1888" s="70"/>
      <c r="I1888" s="80">
        <f t="shared" si="59"/>
        <v>0</v>
      </c>
      <c r="J1888" s="87" t="s">
        <v>91</v>
      </c>
      <c r="L1888" s="34"/>
    </row>
    <row r="1889" spans="2:12" x14ac:dyDescent="0.25">
      <c r="B1889" s="78" t="s">
        <v>1959</v>
      </c>
      <c r="C1889" s="78" t="s">
        <v>4819</v>
      </c>
      <c r="D1889" s="79" t="s">
        <v>6283</v>
      </c>
      <c r="E1889" s="74">
        <v>300</v>
      </c>
      <c r="F1889" s="81">
        <v>0.2964</v>
      </c>
      <c r="G1889" s="81">
        <f t="shared" si="58"/>
        <v>88.92</v>
      </c>
      <c r="H1889" s="70"/>
      <c r="I1889" s="80">
        <f t="shared" si="59"/>
        <v>0</v>
      </c>
      <c r="J1889" s="87" t="s">
        <v>91</v>
      </c>
      <c r="L1889" s="34"/>
    </row>
    <row r="1890" spans="2:12" x14ac:dyDescent="0.25">
      <c r="B1890" s="78" t="s">
        <v>1960</v>
      </c>
      <c r="C1890" s="78" t="s">
        <v>4820</v>
      </c>
      <c r="D1890" s="79" t="s">
        <v>6283</v>
      </c>
      <c r="E1890" s="74">
        <v>200</v>
      </c>
      <c r="F1890" s="81">
        <v>0.37440000000000001</v>
      </c>
      <c r="G1890" s="81">
        <f t="shared" si="58"/>
        <v>74.88</v>
      </c>
      <c r="H1890" s="70"/>
      <c r="I1890" s="80">
        <f t="shared" si="59"/>
        <v>0</v>
      </c>
      <c r="J1890" s="87" t="s">
        <v>91</v>
      </c>
      <c r="L1890" s="34"/>
    </row>
    <row r="1891" spans="2:12" x14ac:dyDescent="0.25">
      <c r="B1891" s="78" t="s">
        <v>1961</v>
      </c>
      <c r="C1891" s="78" t="s">
        <v>4821</v>
      </c>
      <c r="D1891" s="79" t="s">
        <v>6283</v>
      </c>
      <c r="E1891" s="74">
        <v>150</v>
      </c>
      <c r="F1891" s="81">
        <v>0.45239999999999997</v>
      </c>
      <c r="G1891" s="81">
        <f t="shared" si="58"/>
        <v>67.86</v>
      </c>
      <c r="H1891" s="70"/>
      <c r="I1891" s="80">
        <f t="shared" si="59"/>
        <v>0</v>
      </c>
      <c r="J1891" s="87" t="s">
        <v>91</v>
      </c>
      <c r="L1891" s="34"/>
    </row>
    <row r="1892" spans="2:12" x14ac:dyDescent="0.25">
      <c r="B1892" s="78" t="s">
        <v>1962</v>
      </c>
      <c r="C1892" s="78" t="s">
        <v>4822</v>
      </c>
      <c r="D1892" s="79" t="s">
        <v>5832</v>
      </c>
      <c r="E1892" s="74">
        <v>400</v>
      </c>
      <c r="F1892" s="81">
        <v>0.37440000000000001</v>
      </c>
      <c r="G1892" s="81">
        <f t="shared" si="58"/>
        <v>149.76</v>
      </c>
      <c r="H1892" s="70"/>
      <c r="I1892" s="80">
        <f t="shared" si="59"/>
        <v>0</v>
      </c>
      <c r="J1892" s="87" t="s">
        <v>91</v>
      </c>
      <c r="L1892" s="34"/>
    </row>
    <row r="1893" spans="2:12" x14ac:dyDescent="0.25">
      <c r="B1893" s="78" t="s">
        <v>1963</v>
      </c>
      <c r="C1893" s="78" t="s">
        <v>4823</v>
      </c>
      <c r="D1893" s="79" t="s">
        <v>5832</v>
      </c>
      <c r="E1893" s="74">
        <v>300</v>
      </c>
      <c r="F1893" s="81">
        <v>0.45239999999999997</v>
      </c>
      <c r="G1893" s="81">
        <f t="shared" si="58"/>
        <v>135.72</v>
      </c>
      <c r="H1893" s="70"/>
      <c r="I1893" s="80">
        <f t="shared" si="59"/>
        <v>0</v>
      </c>
      <c r="J1893" s="87" t="s">
        <v>91</v>
      </c>
      <c r="L1893" s="34"/>
    </row>
    <row r="1894" spans="2:12" x14ac:dyDescent="0.25">
      <c r="B1894" s="78" t="s">
        <v>1964</v>
      </c>
      <c r="C1894" s="78" t="s">
        <v>4824</v>
      </c>
      <c r="D1894" s="79" t="s">
        <v>5832</v>
      </c>
      <c r="E1894" s="74">
        <v>200</v>
      </c>
      <c r="F1894" s="81">
        <v>0.53039999999999998</v>
      </c>
      <c r="G1894" s="81">
        <f t="shared" si="58"/>
        <v>106.08</v>
      </c>
      <c r="H1894" s="70"/>
      <c r="I1894" s="80">
        <f t="shared" si="59"/>
        <v>0</v>
      </c>
      <c r="J1894" s="87" t="s">
        <v>91</v>
      </c>
      <c r="L1894" s="34"/>
    </row>
    <row r="1895" spans="2:12" x14ac:dyDescent="0.25">
      <c r="B1895" s="78" t="s">
        <v>1965</v>
      </c>
      <c r="C1895" s="78" t="s">
        <v>4825</v>
      </c>
      <c r="D1895" s="79" t="s">
        <v>5832</v>
      </c>
      <c r="E1895" s="74">
        <v>150</v>
      </c>
      <c r="F1895" s="81">
        <v>0.60839999999999994</v>
      </c>
      <c r="G1895" s="81">
        <f t="shared" si="58"/>
        <v>91.259999999999991</v>
      </c>
      <c r="H1895" s="70"/>
      <c r="I1895" s="80">
        <f t="shared" si="59"/>
        <v>0</v>
      </c>
      <c r="J1895" s="87" t="s">
        <v>91</v>
      </c>
      <c r="L1895" s="34"/>
    </row>
    <row r="1896" spans="2:12" x14ac:dyDescent="0.25">
      <c r="B1896" s="78" t="s">
        <v>1966</v>
      </c>
      <c r="C1896" s="78" t="s">
        <v>4826</v>
      </c>
      <c r="D1896" s="79" t="s">
        <v>6284</v>
      </c>
      <c r="E1896" s="74">
        <v>400</v>
      </c>
      <c r="F1896" s="81">
        <v>0.23399999999999999</v>
      </c>
      <c r="G1896" s="81">
        <f t="shared" si="58"/>
        <v>93.6</v>
      </c>
      <c r="H1896" s="70"/>
      <c r="I1896" s="80">
        <f t="shared" si="59"/>
        <v>0</v>
      </c>
      <c r="J1896" s="87" t="s">
        <v>91</v>
      </c>
      <c r="L1896" s="34"/>
    </row>
    <row r="1897" spans="2:12" x14ac:dyDescent="0.25">
      <c r="B1897" s="78" t="s">
        <v>1967</v>
      </c>
      <c r="C1897" s="78" t="s">
        <v>4827</v>
      </c>
      <c r="D1897" s="79" t="s">
        <v>6284</v>
      </c>
      <c r="E1897" s="74">
        <v>300</v>
      </c>
      <c r="F1897" s="81">
        <v>0.37440000000000001</v>
      </c>
      <c r="G1897" s="81">
        <f t="shared" si="58"/>
        <v>112.32000000000001</v>
      </c>
      <c r="H1897" s="70"/>
      <c r="I1897" s="80">
        <f t="shared" si="59"/>
        <v>0</v>
      </c>
      <c r="J1897" s="87" t="s">
        <v>91</v>
      </c>
      <c r="L1897" s="34"/>
    </row>
    <row r="1898" spans="2:12" x14ac:dyDescent="0.25">
      <c r="B1898" s="78" t="s">
        <v>1968</v>
      </c>
      <c r="C1898" s="78" t="s">
        <v>4828</v>
      </c>
      <c r="D1898" s="79" t="s">
        <v>6284</v>
      </c>
      <c r="E1898" s="74">
        <v>200</v>
      </c>
      <c r="F1898" s="81">
        <v>0.45239999999999997</v>
      </c>
      <c r="G1898" s="81">
        <f t="shared" si="58"/>
        <v>90.47999999999999</v>
      </c>
      <c r="H1898" s="70"/>
      <c r="I1898" s="80">
        <f t="shared" si="59"/>
        <v>0</v>
      </c>
      <c r="J1898" s="87" t="s">
        <v>91</v>
      </c>
      <c r="L1898" s="34"/>
    </row>
    <row r="1899" spans="2:12" x14ac:dyDescent="0.25">
      <c r="B1899" s="78" t="s">
        <v>1969</v>
      </c>
      <c r="C1899" s="78" t="s">
        <v>4829</v>
      </c>
      <c r="D1899" s="79" t="s">
        <v>6284</v>
      </c>
      <c r="E1899" s="74">
        <v>150</v>
      </c>
      <c r="F1899" s="81">
        <v>0.54600000000000004</v>
      </c>
      <c r="G1899" s="81">
        <f t="shared" si="58"/>
        <v>81.900000000000006</v>
      </c>
      <c r="H1899" s="70"/>
      <c r="I1899" s="80">
        <f t="shared" si="59"/>
        <v>0</v>
      </c>
      <c r="J1899" s="87" t="s">
        <v>91</v>
      </c>
      <c r="L1899" s="34"/>
    </row>
    <row r="1900" spans="2:12" x14ac:dyDescent="0.25">
      <c r="B1900" s="78" t="s">
        <v>1970</v>
      </c>
      <c r="C1900" s="78" t="s">
        <v>4830</v>
      </c>
      <c r="D1900" s="79" t="s">
        <v>6285</v>
      </c>
      <c r="E1900" s="74">
        <v>400</v>
      </c>
      <c r="F1900" s="81">
        <v>0.34319999999999995</v>
      </c>
      <c r="G1900" s="81">
        <f t="shared" si="58"/>
        <v>137.27999999999997</v>
      </c>
      <c r="H1900" s="70"/>
      <c r="I1900" s="80">
        <f t="shared" si="59"/>
        <v>0</v>
      </c>
      <c r="J1900" s="87" t="s">
        <v>91</v>
      </c>
      <c r="L1900" s="34"/>
    </row>
    <row r="1901" spans="2:12" x14ac:dyDescent="0.25">
      <c r="B1901" s="78" t="s">
        <v>1971</v>
      </c>
      <c r="C1901" s="78" t="s">
        <v>4831</v>
      </c>
      <c r="D1901" s="79" t="s">
        <v>6285</v>
      </c>
      <c r="E1901" s="74">
        <v>300</v>
      </c>
      <c r="F1901" s="81">
        <v>0.42119999999999996</v>
      </c>
      <c r="G1901" s="81">
        <f t="shared" si="58"/>
        <v>126.35999999999999</v>
      </c>
      <c r="H1901" s="70"/>
      <c r="I1901" s="80">
        <f t="shared" si="59"/>
        <v>0</v>
      </c>
      <c r="J1901" s="87" t="s">
        <v>91</v>
      </c>
      <c r="L1901" s="34"/>
    </row>
    <row r="1902" spans="2:12" x14ac:dyDescent="0.25">
      <c r="B1902" s="78" t="s">
        <v>1972</v>
      </c>
      <c r="C1902" s="78" t="s">
        <v>4832</v>
      </c>
      <c r="D1902" s="79" t="s">
        <v>6285</v>
      </c>
      <c r="E1902" s="74">
        <v>200</v>
      </c>
      <c r="F1902" s="81">
        <v>0.49919999999999998</v>
      </c>
      <c r="G1902" s="81">
        <f t="shared" si="58"/>
        <v>99.839999999999989</v>
      </c>
      <c r="H1902" s="70"/>
      <c r="I1902" s="80">
        <f t="shared" si="59"/>
        <v>0</v>
      </c>
      <c r="J1902" s="87" t="s">
        <v>91</v>
      </c>
      <c r="L1902" s="34"/>
    </row>
    <row r="1903" spans="2:12" x14ac:dyDescent="0.25">
      <c r="B1903" s="78" t="s">
        <v>1973</v>
      </c>
      <c r="C1903" s="78" t="s">
        <v>4833</v>
      </c>
      <c r="D1903" s="79" t="s">
        <v>6285</v>
      </c>
      <c r="E1903" s="74">
        <v>150</v>
      </c>
      <c r="F1903" s="81">
        <v>0.57719999999999994</v>
      </c>
      <c r="G1903" s="81">
        <f t="shared" si="58"/>
        <v>86.579999999999984</v>
      </c>
      <c r="H1903" s="70"/>
      <c r="I1903" s="80">
        <f t="shared" si="59"/>
        <v>0</v>
      </c>
      <c r="J1903" s="87" t="s">
        <v>91</v>
      </c>
      <c r="L1903" s="34"/>
    </row>
    <row r="1904" spans="2:12" x14ac:dyDescent="0.25">
      <c r="B1904" s="78" t="s">
        <v>1974</v>
      </c>
      <c r="C1904" s="78" t="s">
        <v>4834</v>
      </c>
      <c r="D1904" s="79" t="s">
        <v>5864</v>
      </c>
      <c r="E1904" s="74">
        <v>400</v>
      </c>
      <c r="F1904" s="81">
        <v>0.37440000000000001</v>
      </c>
      <c r="G1904" s="81">
        <f t="shared" si="58"/>
        <v>149.76</v>
      </c>
      <c r="H1904" s="70"/>
      <c r="I1904" s="80">
        <f t="shared" si="59"/>
        <v>0</v>
      </c>
      <c r="J1904" s="87" t="s">
        <v>91</v>
      </c>
      <c r="L1904" s="34"/>
    </row>
    <row r="1905" spans="2:12" x14ac:dyDescent="0.25">
      <c r="B1905" s="78" t="s">
        <v>1975</v>
      </c>
      <c r="C1905" s="78" t="s">
        <v>4835</v>
      </c>
      <c r="D1905" s="79" t="s">
        <v>5864</v>
      </c>
      <c r="E1905" s="74">
        <v>300</v>
      </c>
      <c r="F1905" s="81">
        <v>0.45239999999999997</v>
      </c>
      <c r="G1905" s="81">
        <f t="shared" si="58"/>
        <v>135.72</v>
      </c>
      <c r="H1905" s="70"/>
      <c r="I1905" s="80">
        <f t="shared" si="59"/>
        <v>0</v>
      </c>
      <c r="J1905" s="87" t="s">
        <v>91</v>
      </c>
      <c r="L1905" s="34"/>
    </row>
    <row r="1906" spans="2:12" x14ac:dyDescent="0.25">
      <c r="B1906" s="78" t="s">
        <v>1976</v>
      </c>
      <c r="C1906" s="78" t="s">
        <v>4836</v>
      </c>
      <c r="D1906" s="79" t="s">
        <v>5864</v>
      </c>
      <c r="E1906" s="74">
        <v>200</v>
      </c>
      <c r="F1906" s="81">
        <v>0.53039999999999998</v>
      </c>
      <c r="G1906" s="81">
        <f t="shared" si="58"/>
        <v>106.08</v>
      </c>
      <c r="H1906" s="70"/>
      <c r="I1906" s="80">
        <f t="shared" si="59"/>
        <v>0</v>
      </c>
      <c r="J1906" s="87" t="s">
        <v>91</v>
      </c>
      <c r="L1906" s="34"/>
    </row>
    <row r="1907" spans="2:12" x14ac:dyDescent="0.25">
      <c r="B1907" s="78" t="s">
        <v>1977</v>
      </c>
      <c r="C1907" s="78" t="s">
        <v>4837</v>
      </c>
      <c r="D1907" s="79" t="s">
        <v>5864</v>
      </c>
      <c r="E1907" s="74">
        <v>150</v>
      </c>
      <c r="F1907" s="81">
        <v>0.60839999999999994</v>
      </c>
      <c r="G1907" s="81">
        <f t="shared" si="58"/>
        <v>91.259999999999991</v>
      </c>
      <c r="H1907" s="70"/>
      <c r="I1907" s="80">
        <f t="shared" si="59"/>
        <v>0</v>
      </c>
      <c r="J1907" s="87" t="s">
        <v>91</v>
      </c>
      <c r="L1907" s="34"/>
    </row>
    <row r="1908" spans="2:12" x14ac:dyDescent="0.25">
      <c r="B1908" s="78" t="s">
        <v>1978</v>
      </c>
      <c r="C1908" s="78" t="s">
        <v>4838</v>
      </c>
      <c r="D1908" s="79" t="s">
        <v>6155</v>
      </c>
      <c r="E1908" s="74">
        <v>400</v>
      </c>
      <c r="F1908" s="81">
        <v>0.34319999999999995</v>
      </c>
      <c r="G1908" s="81">
        <f t="shared" si="58"/>
        <v>137.27999999999997</v>
      </c>
      <c r="H1908" s="70"/>
      <c r="I1908" s="80">
        <f t="shared" si="59"/>
        <v>0</v>
      </c>
      <c r="J1908" s="87" t="s">
        <v>91</v>
      </c>
      <c r="L1908" s="34"/>
    </row>
    <row r="1909" spans="2:12" x14ac:dyDescent="0.25">
      <c r="B1909" s="78" t="s">
        <v>1979</v>
      </c>
      <c r="C1909" s="78" t="s">
        <v>4839</v>
      </c>
      <c r="D1909" s="79" t="s">
        <v>6155</v>
      </c>
      <c r="E1909" s="74">
        <v>300</v>
      </c>
      <c r="F1909" s="81">
        <v>0.42119999999999996</v>
      </c>
      <c r="G1909" s="81">
        <f t="shared" si="58"/>
        <v>126.35999999999999</v>
      </c>
      <c r="H1909" s="70"/>
      <c r="I1909" s="80">
        <f t="shared" si="59"/>
        <v>0</v>
      </c>
      <c r="J1909" s="87" t="s">
        <v>91</v>
      </c>
      <c r="L1909" s="34"/>
    </row>
    <row r="1910" spans="2:12" x14ac:dyDescent="0.25">
      <c r="B1910" s="78" t="s">
        <v>1980</v>
      </c>
      <c r="C1910" s="78" t="s">
        <v>4840</v>
      </c>
      <c r="D1910" s="79" t="s">
        <v>6155</v>
      </c>
      <c r="E1910" s="74">
        <v>200</v>
      </c>
      <c r="F1910" s="81">
        <v>0.49919999999999998</v>
      </c>
      <c r="G1910" s="81">
        <f t="shared" si="58"/>
        <v>99.839999999999989</v>
      </c>
      <c r="H1910" s="70"/>
      <c r="I1910" s="80">
        <f t="shared" si="59"/>
        <v>0</v>
      </c>
      <c r="J1910" s="87" t="s">
        <v>91</v>
      </c>
      <c r="L1910" s="34"/>
    </row>
    <row r="1911" spans="2:12" x14ac:dyDescent="0.25">
      <c r="B1911" s="78" t="s">
        <v>1981</v>
      </c>
      <c r="C1911" s="78" t="s">
        <v>4841</v>
      </c>
      <c r="D1911" s="79" t="s">
        <v>6155</v>
      </c>
      <c r="E1911" s="74">
        <v>150</v>
      </c>
      <c r="F1911" s="81">
        <v>0.57719999999999994</v>
      </c>
      <c r="G1911" s="81">
        <f t="shared" si="58"/>
        <v>86.579999999999984</v>
      </c>
      <c r="H1911" s="70"/>
      <c r="I1911" s="80">
        <f t="shared" si="59"/>
        <v>0</v>
      </c>
      <c r="J1911" s="87" t="s">
        <v>91</v>
      </c>
      <c r="L1911" s="34"/>
    </row>
    <row r="1912" spans="2:12" x14ac:dyDescent="0.25">
      <c r="B1912" s="78" t="s">
        <v>1982</v>
      </c>
      <c r="C1912" s="78" t="s">
        <v>4842</v>
      </c>
      <c r="D1912" s="79" t="s">
        <v>6286</v>
      </c>
      <c r="E1912" s="74">
        <v>400</v>
      </c>
      <c r="F1912" s="81">
        <v>0.34319999999999995</v>
      </c>
      <c r="G1912" s="81">
        <f t="shared" si="58"/>
        <v>137.27999999999997</v>
      </c>
      <c r="H1912" s="70"/>
      <c r="I1912" s="80">
        <f t="shared" si="59"/>
        <v>0</v>
      </c>
      <c r="J1912" s="87" t="s">
        <v>91</v>
      </c>
      <c r="L1912" s="34"/>
    </row>
    <row r="1913" spans="2:12" x14ac:dyDescent="0.25">
      <c r="B1913" s="78" t="s">
        <v>1983</v>
      </c>
      <c r="C1913" s="78" t="s">
        <v>4843</v>
      </c>
      <c r="D1913" s="79" t="s">
        <v>6286</v>
      </c>
      <c r="E1913" s="74">
        <v>300</v>
      </c>
      <c r="F1913" s="81">
        <v>0.42119999999999996</v>
      </c>
      <c r="G1913" s="81">
        <f t="shared" si="58"/>
        <v>126.35999999999999</v>
      </c>
      <c r="H1913" s="70"/>
      <c r="I1913" s="80">
        <f t="shared" si="59"/>
        <v>0</v>
      </c>
      <c r="J1913" s="87" t="s">
        <v>91</v>
      </c>
      <c r="L1913" s="34"/>
    </row>
    <row r="1914" spans="2:12" x14ac:dyDescent="0.25">
      <c r="B1914" s="78" t="s">
        <v>1984</v>
      </c>
      <c r="C1914" s="78" t="s">
        <v>4844</v>
      </c>
      <c r="D1914" s="79" t="s">
        <v>6286</v>
      </c>
      <c r="E1914" s="74">
        <v>200</v>
      </c>
      <c r="F1914" s="81">
        <v>0.49919999999999998</v>
      </c>
      <c r="G1914" s="81">
        <f t="shared" si="58"/>
        <v>99.839999999999989</v>
      </c>
      <c r="H1914" s="70"/>
      <c r="I1914" s="80">
        <f t="shared" si="59"/>
        <v>0</v>
      </c>
      <c r="J1914" s="87" t="s">
        <v>91</v>
      </c>
      <c r="L1914" s="34"/>
    </row>
    <row r="1915" spans="2:12" x14ac:dyDescent="0.25">
      <c r="B1915" s="78" t="s">
        <v>1985</v>
      </c>
      <c r="C1915" s="78" t="s">
        <v>4845</v>
      </c>
      <c r="D1915" s="79" t="s">
        <v>6286</v>
      </c>
      <c r="E1915" s="74">
        <v>150</v>
      </c>
      <c r="F1915" s="81">
        <v>0.57719999999999994</v>
      </c>
      <c r="G1915" s="81">
        <f t="shared" si="58"/>
        <v>86.579999999999984</v>
      </c>
      <c r="H1915" s="70"/>
      <c r="I1915" s="80">
        <f t="shared" si="59"/>
        <v>0</v>
      </c>
      <c r="J1915" s="87" t="s">
        <v>91</v>
      </c>
      <c r="L1915" s="34"/>
    </row>
    <row r="1916" spans="2:12" x14ac:dyDescent="0.25">
      <c r="B1916" s="78" t="s">
        <v>1986</v>
      </c>
      <c r="C1916" s="78" t="s">
        <v>4846</v>
      </c>
      <c r="D1916" s="79" t="s">
        <v>6287</v>
      </c>
      <c r="E1916" s="74">
        <v>400</v>
      </c>
      <c r="F1916" s="81">
        <v>0.20280000000000001</v>
      </c>
      <c r="G1916" s="81">
        <f t="shared" si="58"/>
        <v>81.12</v>
      </c>
      <c r="H1916" s="70"/>
      <c r="I1916" s="80">
        <f t="shared" si="59"/>
        <v>0</v>
      </c>
      <c r="J1916" s="87" t="s">
        <v>91</v>
      </c>
      <c r="L1916" s="34"/>
    </row>
    <row r="1917" spans="2:12" x14ac:dyDescent="0.25">
      <c r="B1917" s="78" t="s">
        <v>1987</v>
      </c>
      <c r="C1917" s="78" t="s">
        <v>4847</v>
      </c>
      <c r="D1917" s="79" t="s">
        <v>6287</v>
      </c>
      <c r="E1917" s="74">
        <v>300</v>
      </c>
      <c r="F1917" s="81">
        <v>0.24959999999999999</v>
      </c>
      <c r="G1917" s="81">
        <f t="shared" si="58"/>
        <v>74.88</v>
      </c>
      <c r="H1917" s="70"/>
      <c r="I1917" s="80">
        <f t="shared" si="59"/>
        <v>0</v>
      </c>
      <c r="J1917" s="87" t="s">
        <v>91</v>
      </c>
      <c r="L1917" s="34"/>
    </row>
    <row r="1918" spans="2:12" x14ac:dyDescent="0.25">
      <c r="B1918" s="78" t="s">
        <v>1988</v>
      </c>
      <c r="C1918" s="78" t="s">
        <v>4848</v>
      </c>
      <c r="D1918" s="79" t="s">
        <v>6287</v>
      </c>
      <c r="E1918" s="74">
        <v>200</v>
      </c>
      <c r="F1918" s="81">
        <v>0.2964</v>
      </c>
      <c r="G1918" s="81">
        <f t="shared" si="58"/>
        <v>59.28</v>
      </c>
      <c r="H1918" s="70"/>
      <c r="I1918" s="80">
        <f t="shared" si="59"/>
        <v>0</v>
      </c>
      <c r="J1918" s="87" t="s">
        <v>91</v>
      </c>
      <c r="L1918" s="34"/>
    </row>
    <row r="1919" spans="2:12" x14ac:dyDescent="0.25">
      <c r="B1919" s="78" t="s">
        <v>1989</v>
      </c>
      <c r="C1919" s="78" t="s">
        <v>4849</v>
      </c>
      <c r="D1919" s="79" t="s">
        <v>6287</v>
      </c>
      <c r="E1919" s="74">
        <v>150</v>
      </c>
      <c r="F1919" s="81">
        <v>0.34319999999999995</v>
      </c>
      <c r="G1919" s="81">
        <f t="shared" si="58"/>
        <v>51.47999999999999</v>
      </c>
      <c r="H1919" s="70"/>
      <c r="I1919" s="80">
        <f t="shared" si="59"/>
        <v>0</v>
      </c>
      <c r="J1919" s="87" t="s">
        <v>91</v>
      </c>
      <c r="L1919" s="34"/>
    </row>
    <row r="1920" spans="2:12" x14ac:dyDescent="0.25">
      <c r="B1920" s="78" t="s">
        <v>1990</v>
      </c>
      <c r="C1920" s="78" t="s">
        <v>4850</v>
      </c>
      <c r="D1920" s="79" t="s">
        <v>5825</v>
      </c>
      <c r="E1920" s="74">
        <v>400</v>
      </c>
      <c r="F1920" s="81">
        <v>0.20280000000000001</v>
      </c>
      <c r="G1920" s="81">
        <f t="shared" si="58"/>
        <v>81.12</v>
      </c>
      <c r="H1920" s="70"/>
      <c r="I1920" s="80">
        <f t="shared" si="59"/>
        <v>0</v>
      </c>
      <c r="J1920" s="87" t="s">
        <v>91</v>
      </c>
      <c r="L1920" s="34"/>
    </row>
    <row r="1921" spans="2:12" x14ac:dyDescent="0.25">
      <c r="B1921" s="78" t="s">
        <v>1991</v>
      </c>
      <c r="C1921" s="78" t="s">
        <v>4851</v>
      </c>
      <c r="D1921" s="79" t="s">
        <v>5825</v>
      </c>
      <c r="E1921" s="74">
        <v>300</v>
      </c>
      <c r="F1921" s="81">
        <v>0.2964</v>
      </c>
      <c r="G1921" s="81">
        <f t="shared" si="58"/>
        <v>88.92</v>
      </c>
      <c r="H1921" s="70"/>
      <c r="I1921" s="80">
        <f t="shared" si="59"/>
        <v>0</v>
      </c>
      <c r="J1921" s="87" t="s">
        <v>91</v>
      </c>
      <c r="L1921" s="34"/>
    </row>
    <row r="1922" spans="2:12" x14ac:dyDescent="0.25">
      <c r="B1922" s="78" t="s">
        <v>1992</v>
      </c>
      <c r="C1922" s="78" t="s">
        <v>4852</v>
      </c>
      <c r="D1922" s="79" t="s">
        <v>5825</v>
      </c>
      <c r="E1922" s="74">
        <v>200</v>
      </c>
      <c r="F1922" s="81">
        <v>0.37440000000000001</v>
      </c>
      <c r="G1922" s="81">
        <f t="shared" si="58"/>
        <v>74.88</v>
      </c>
      <c r="H1922" s="70"/>
      <c r="I1922" s="80">
        <f t="shared" si="59"/>
        <v>0</v>
      </c>
      <c r="J1922" s="87" t="s">
        <v>91</v>
      </c>
      <c r="L1922" s="34"/>
    </row>
    <row r="1923" spans="2:12" x14ac:dyDescent="0.25">
      <c r="B1923" s="78" t="s">
        <v>1993</v>
      </c>
      <c r="C1923" s="78" t="s">
        <v>4853</v>
      </c>
      <c r="D1923" s="79" t="s">
        <v>5825</v>
      </c>
      <c r="E1923" s="74">
        <v>150</v>
      </c>
      <c r="F1923" s="81">
        <v>0.45239999999999997</v>
      </c>
      <c r="G1923" s="81">
        <f t="shared" si="58"/>
        <v>67.86</v>
      </c>
      <c r="H1923" s="70"/>
      <c r="I1923" s="80">
        <f t="shared" si="59"/>
        <v>0</v>
      </c>
      <c r="J1923" s="87" t="s">
        <v>91</v>
      </c>
      <c r="L1923" s="34"/>
    </row>
    <row r="1924" spans="2:12" x14ac:dyDescent="0.25">
      <c r="B1924" s="78" t="s">
        <v>1994</v>
      </c>
      <c r="C1924" s="78" t="s">
        <v>4854</v>
      </c>
      <c r="D1924" s="79" t="s">
        <v>5947</v>
      </c>
      <c r="E1924" s="74">
        <v>400</v>
      </c>
      <c r="F1924" s="81">
        <v>0.17159999999999997</v>
      </c>
      <c r="G1924" s="81">
        <f t="shared" si="58"/>
        <v>68.639999999999986</v>
      </c>
      <c r="H1924" s="70"/>
      <c r="I1924" s="80">
        <f t="shared" si="59"/>
        <v>0</v>
      </c>
      <c r="J1924" s="87" t="s">
        <v>91</v>
      </c>
      <c r="L1924" s="34"/>
    </row>
    <row r="1925" spans="2:12" x14ac:dyDescent="0.25">
      <c r="B1925" s="78" t="s">
        <v>1995</v>
      </c>
      <c r="C1925" s="78" t="s">
        <v>4855</v>
      </c>
      <c r="D1925" s="79" t="s">
        <v>5947</v>
      </c>
      <c r="E1925" s="74">
        <v>300</v>
      </c>
      <c r="F1925" s="81">
        <v>0.2268</v>
      </c>
      <c r="G1925" s="81">
        <f t="shared" si="58"/>
        <v>68.040000000000006</v>
      </c>
      <c r="H1925" s="70"/>
      <c r="I1925" s="80">
        <f t="shared" si="59"/>
        <v>0</v>
      </c>
      <c r="J1925" s="87" t="s">
        <v>91</v>
      </c>
      <c r="L1925" s="34"/>
    </row>
    <row r="1926" spans="2:12" x14ac:dyDescent="0.25">
      <c r="B1926" s="78" t="s">
        <v>1996</v>
      </c>
      <c r="C1926" s="78" t="s">
        <v>4856</v>
      </c>
      <c r="D1926" s="79" t="s">
        <v>5947</v>
      </c>
      <c r="E1926" s="74">
        <v>200</v>
      </c>
      <c r="F1926" s="81">
        <v>0.26519999999999999</v>
      </c>
      <c r="G1926" s="81">
        <f t="shared" si="58"/>
        <v>53.04</v>
      </c>
      <c r="H1926" s="70"/>
      <c r="I1926" s="80">
        <f t="shared" si="59"/>
        <v>0</v>
      </c>
      <c r="J1926" s="87" t="s">
        <v>91</v>
      </c>
      <c r="L1926" s="34"/>
    </row>
    <row r="1927" spans="2:12" x14ac:dyDescent="0.25">
      <c r="B1927" s="78" t="s">
        <v>1997</v>
      </c>
      <c r="C1927" s="78" t="s">
        <v>4857</v>
      </c>
      <c r="D1927" s="79" t="s">
        <v>5947</v>
      </c>
      <c r="E1927" s="74">
        <v>150</v>
      </c>
      <c r="F1927" s="81">
        <v>0.30480000000000002</v>
      </c>
      <c r="G1927" s="81">
        <f t="shared" si="58"/>
        <v>45.72</v>
      </c>
      <c r="H1927" s="70"/>
      <c r="I1927" s="80">
        <f t="shared" si="59"/>
        <v>0</v>
      </c>
      <c r="J1927" s="87" t="s">
        <v>91</v>
      </c>
      <c r="L1927" s="34"/>
    </row>
    <row r="1928" spans="2:12" x14ac:dyDescent="0.25">
      <c r="B1928" s="78" t="s">
        <v>1998</v>
      </c>
      <c r="C1928" s="78" t="s">
        <v>4858</v>
      </c>
      <c r="D1928" s="79" t="s">
        <v>5815</v>
      </c>
      <c r="E1928" s="74">
        <v>400</v>
      </c>
      <c r="F1928" s="81">
        <v>0.17159999999999997</v>
      </c>
      <c r="G1928" s="81">
        <f t="shared" si="58"/>
        <v>68.639999999999986</v>
      </c>
      <c r="H1928" s="70"/>
      <c r="I1928" s="80">
        <f t="shared" si="59"/>
        <v>0</v>
      </c>
      <c r="J1928" s="87" t="s">
        <v>91</v>
      </c>
      <c r="L1928" s="34"/>
    </row>
    <row r="1929" spans="2:12" x14ac:dyDescent="0.25">
      <c r="B1929" s="78" t="s">
        <v>1999</v>
      </c>
      <c r="C1929" s="78" t="s">
        <v>4859</v>
      </c>
      <c r="D1929" s="79" t="s">
        <v>5815</v>
      </c>
      <c r="E1929" s="74">
        <v>300</v>
      </c>
      <c r="F1929" s="81">
        <v>0.21119999999999997</v>
      </c>
      <c r="G1929" s="81">
        <f t="shared" si="58"/>
        <v>63.359999999999992</v>
      </c>
      <c r="H1929" s="70"/>
      <c r="I1929" s="80">
        <f t="shared" si="59"/>
        <v>0</v>
      </c>
      <c r="J1929" s="87" t="s">
        <v>91</v>
      </c>
      <c r="L1929" s="34"/>
    </row>
    <row r="1930" spans="2:12" x14ac:dyDescent="0.25">
      <c r="B1930" s="78" t="s">
        <v>2000</v>
      </c>
      <c r="C1930" s="78" t="s">
        <v>4860</v>
      </c>
      <c r="D1930" s="79" t="s">
        <v>5840</v>
      </c>
      <c r="E1930" s="74">
        <v>400</v>
      </c>
      <c r="F1930" s="81">
        <v>0.17159999999999997</v>
      </c>
      <c r="G1930" s="81">
        <f t="shared" si="58"/>
        <v>68.639999999999986</v>
      </c>
      <c r="H1930" s="70"/>
      <c r="I1930" s="80">
        <f t="shared" si="59"/>
        <v>0</v>
      </c>
      <c r="J1930" s="87" t="s">
        <v>91</v>
      </c>
      <c r="L1930" s="34"/>
    </row>
    <row r="1931" spans="2:12" x14ac:dyDescent="0.25">
      <c r="B1931" s="78" t="s">
        <v>2001</v>
      </c>
      <c r="C1931" s="78" t="s">
        <v>4861</v>
      </c>
      <c r="D1931" s="79" t="s">
        <v>5840</v>
      </c>
      <c r="E1931" s="74">
        <v>300</v>
      </c>
      <c r="F1931" s="81">
        <v>0.21119999999999997</v>
      </c>
      <c r="G1931" s="81">
        <f t="shared" si="58"/>
        <v>63.359999999999992</v>
      </c>
      <c r="H1931" s="70"/>
      <c r="I1931" s="80">
        <f t="shared" si="59"/>
        <v>0</v>
      </c>
      <c r="J1931" s="87" t="s">
        <v>91</v>
      </c>
      <c r="L1931" s="34"/>
    </row>
    <row r="1932" spans="2:12" x14ac:dyDescent="0.25">
      <c r="B1932" s="78" t="s">
        <v>2002</v>
      </c>
      <c r="C1932" s="78" t="s">
        <v>4862</v>
      </c>
      <c r="D1932" s="79" t="s">
        <v>6288</v>
      </c>
      <c r="E1932" s="74">
        <v>150</v>
      </c>
      <c r="F1932" s="81">
        <v>1.248</v>
      </c>
      <c r="G1932" s="81">
        <f t="shared" si="58"/>
        <v>187.2</v>
      </c>
      <c r="H1932" s="70"/>
      <c r="I1932" s="80">
        <f t="shared" si="59"/>
        <v>0</v>
      </c>
      <c r="J1932" s="87" t="s">
        <v>91</v>
      </c>
      <c r="L1932" s="34"/>
    </row>
    <row r="1933" spans="2:12" x14ac:dyDescent="0.25">
      <c r="B1933" s="78" t="s">
        <v>2003</v>
      </c>
      <c r="C1933" s="78" t="s">
        <v>4863</v>
      </c>
      <c r="D1933" s="79" t="s">
        <v>6288</v>
      </c>
      <c r="E1933" s="74">
        <v>100</v>
      </c>
      <c r="F1933" s="81">
        <v>1.4039999999999999</v>
      </c>
      <c r="G1933" s="81">
        <f t="shared" si="58"/>
        <v>140.39999999999998</v>
      </c>
      <c r="H1933" s="70"/>
      <c r="I1933" s="80">
        <f t="shared" si="59"/>
        <v>0</v>
      </c>
      <c r="J1933" s="87" t="s">
        <v>91</v>
      </c>
      <c r="L1933" s="34"/>
    </row>
    <row r="1934" spans="2:12" x14ac:dyDescent="0.25">
      <c r="B1934" s="78" t="s">
        <v>2004</v>
      </c>
      <c r="C1934" s="78" t="s">
        <v>4864</v>
      </c>
      <c r="D1934" s="79" t="s">
        <v>5814</v>
      </c>
      <c r="E1934" s="74">
        <v>400</v>
      </c>
      <c r="F1934" s="81">
        <v>0.21839999999999998</v>
      </c>
      <c r="G1934" s="81">
        <f t="shared" si="58"/>
        <v>87.36</v>
      </c>
      <c r="H1934" s="70"/>
      <c r="I1934" s="80">
        <f t="shared" si="59"/>
        <v>0</v>
      </c>
      <c r="J1934" s="87" t="s">
        <v>91</v>
      </c>
      <c r="L1934" s="34"/>
    </row>
    <row r="1935" spans="2:12" x14ac:dyDescent="0.25">
      <c r="B1935" s="78" t="s">
        <v>2005</v>
      </c>
      <c r="C1935" s="78" t="s">
        <v>4865</v>
      </c>
      <c r="D1935" s="79" t="s">
        <v>5814</v>
      </c>
      <c r="E1935" s="74">
        <v>300</v>
      </c>
      <c r="F1935" s="81">
        <v>0.2964</v>
      </c>
      <c r="G1935" s="81">
        <f t="shared" si="58"/>
        <v>88.92</v>
      </c>
      <c r="H1935" s="70"/>
      <c r="I1935" s="80">
        <f t="shared" si="59"/>
        <v>0</v>
      </c>
      <c r="J1935" s="87" t="s">
        <v>91</v>
      </c>
      <c r="L1935" s="34"/>
    </row>
    <row r="1936" spans="2:12" x14ac:dyDescent="0.25">
      <c r="B1936" s="78" t="s">
        <v>2006</v>
      </c>
      <c r="C1936" s="78" t="s">
        <v>4866</v>
      </c>
      <c r="D1936" s="79" t="s">
        <v>5814</v>
      </c>
      <c r="E1936" s="74">
        <v>200</v>
      </c>
      <c r="F1936" s="81">
        <v>0.40560000000000002</v>
      </c>
      <c r="G1936" s="81">
        <f t="shared" si="58"/>
        <v>81.12</v>
      </c>
      <c r="H1936" s="70"/>
      <c r="I1936" s="80">
        <f t="shared" si="59"/>
        <v>0</v>
      </c>
      <c r="J1936" s="87" t="s">
        <v>91</v>
      </c>
      <c r="L1936" s="34"/>
    </row>
    <row r="1937" spans="2:12" x14ac:dyDescent="0.25">
      <c r="B1937" s="78" t="s">
        <v>2007</v>
      </c>
      <c r="C1937" s="78" t="s">
        <v>4867</v>
      </c>
      <c r="D1937" s="79" t="s">
        <v>5814</v>
      </c>
      <c r="E1937" s="74">
        <v>150</v>
      </c>
      <c r="F1937" s="81">
        <v>0.49919999999999998</v>
      </c>
      <c r="G1937" s="81">
        <f t="shared" si="58"/>
        <v>74.88</v>
      </c>
      <c r="H1937" s="70"/>
      <c r="I1937" s="80">
        <f t="shared" si="59"/>
        <v>0</v>
      </c>
      <c r="J1937" s="87" t="s">
        <v>91</v>
      </c>
      <c r="L1937" s="34"/>
    </row>
    <row r="1938" spans="2:12" x14ac:dyDescent="0.25">
      <c r="B1938" s="78" t="s">
        <v>2008</v>
      </c>
      <c r="C1938" s="78" t="s">
        <v>4868</v>
      </c>
      <c r="D1938" s="79" t="s">
        <v>6289</v>
      </c>
      <c r="E1938" s="74">
        <v>400</v>
      </c>
      <c r="F1938" s="81">
        <v>0.26519999999999999</v>
      </c>
      <c r="G1938" s="81">
        <f t="shared" si="58"/>
        <v>106.08</v>
      </c>
      <c r="H1938" s="70"/>
      <c r="I1938" s="80">
        <f t="shared" si="59"/>
        <v>0</v>
      </c>
      <c r="J1938" s="87" t="s">
        <v>91</v>
      </c>
      <c r="L1938" s="34"/>
    </row>
    <row r="1939" spans="2:12" x14ac:dyDescent="0.25">
      <c r="B1939" s="78" t="s">
        <v>2009</v>
      </c>
      <c r="C1939" s="78" t="s">
        <v>4869</v>
      </c>
      <c r="D1939" s="79" t="s">
        <v>6289</v>
      </c>
      <c r="E1939" s="74">
        <v>300</v>
      </c>
      <c r="F1939" s="81">
        <v>0.34319999999999995</v>
      </c>
      <c r="G1939" s="81">
        <f t="shared" ref="G1939:G2002" si="60">F1939*E1939</f>
        <v>102.95999999999998</v>
      </c>
      <c r="H1939" s="70"/>
      <c r="I1939" s="80">
        <f t="shared" si="59"/>
        <v>0</v>
      </c>
      <c r="J1939" s="87" t="s">
        <v>91</v>
      </c>
      <c r="L1939" s="34"/>
    </row>
    <row r="1940" spans="2:12" x14ac:dyDescent="0.25">
      <c r="B1940" s="78" t="s">
        <v>2010</v>
      </c>
      <c r="C1940" s="78" t="s">
        <v>4870</v>
      </c>
      <c r="D1940" s="79" t="s">
        <v>6289</v>
      </c>
      <c r="E1940" s="74">
        <v>200</v>
      </c>
      <c r="F1940" s="81">
        <v>0.42119999999999996</v>
      </c>
      <c r="G1940" s="81">
        <f t="shared" si="60"/>
        <v>84.24</v>
      </c>
      <c r="H1940" s="70"/>
      <c r="I1940" s="80">
        <f t="shared" ref="I1940:I2003" si="61">H1940*G1940</f>
        <v>0</v>
      </c>
      <c r="J1940" s="87" t="s">
        <v>91</v>
      </c>
      <c r="L1940" s="34"/>
    </row>
    <row r="1941" spans="2:12" x14ac:dyDescent="0.25">
      <c r="B1941" s="78" t="s">
        <v>2011</v>
      </c>
      <c r="C1941" s="78" t="s">
        <v>4871</v>
      </c>
      <c r="D1941" s="79" t="s">
        <v>6289</v>
      </c>
      <c r="E1941" s="74">
        <v>150</v>
      </c>
      <c r="F1941" s="81">
        <v>0.49919999999999998</v>
      </c>
      <c r="G1941" s="81">
        <f t="shared" si="60"/>
        <v>74.88</v>
      </c>
      <c r="H1941" s="70"/>
      <c r="I1941" s="80">
        <f t="shared" si="61"/>
        <v>0</v>
      </c>
      <c r="J1941" s="87" t="s">
        <v>91</v>
      </c>
      <c r="L1941" s="34"/>
    </row>
    <row r="1942" spans="2:12" x14ac:dyDescent="0.25">
      <c r="B1942" s="78" t="s">
        <v>2012</v>
      </c>
      <c r="C1942" s="78" t="s">
        <v>4872</v>
      </c>
      <c r="D1942" s="79" t="s">
        <v>5815</v>
      </c>
      <c r="E1942" s="74">
        <v>400</v>
      </c>
      <c r="F1942" s="81">
        <v>0.34319999999999995</v>
      </c>
      <c r="G1942" s="81">
        <f t="shared" si="60"/>
        <v>137.27999999999997</v>
      </c>
      <c r="H1942" s="70"/>
      <c r="I1942" s="80">
        <f t="shared" si="61"/>
        <v>0</v>
      </c>
      <c r="J1942" s="87" t="s">
        <v>91</v>
      </c>
      <c r="L1942" s="34"/>
    </row>
    <row r="1943" spans="2:12" x14ac:dyDescent="0.25">
      <c r="B1943" s="78" t="s">
        <v>2013</v>
      </c>
      <c r="C1943" s="78" t="s">
        <v>4873</v>
      </c>
      <c r="D1943" s="79" t="s">
        <v>5815</v>
      </c>
      <c r="E1943" s="74">
        <v>300</v>
      </c>
      <c r="F1943" s="81">
        <v>0.42119999999999996</v>
      </c>
      <c r="G1943" s="81">
        <f t="shared" si="60"/>
        <v>126.35999999999999</v>
      </c>
      <c r="H1943" s="70"/>
      <c r="I1943" s="80">
        <f t="shared" si="61"/>
        <v>0</v>
      </c>
      <c r="J1943" s="87" t="s">
        <v>91</v>
      </c>
      <c r="L1943" s="34"/>
    </row>
    <row r="1944" spans="2:12" x14ac:dyDescent="0.25">
      <c r="B1944" s="78" t="s">
        <v>2014</v>
      </c>
      <c r="C1944" s="78" t="s">
        <v>4874</v>
      </c>
      <c r="D1944" s="79" t="s">
        <v>5815</v>
      </c>
      <c r="E1944" s="74">
        <v>200</v>
      </c>
      <c r="F1944" s="81">
        <v>0.49919999999999998</v>
      </c>
      <c r="G1944" s="81">
        <f t="shared" si="60"/>
        <v>99.839999999999989</v>
      </c>
      <c r="H1944" s="70"/>
      <c r="I1944" s="80">
        <f t="shared" si="61"/>
        <v>0</v>
      </c>
      <c r="J1944" s="87" t="s">
        <v>91</v>
      </c>
      <c r="L1944" s="34"/>
    </row>
    <row r="1945" spans="2:12" x14ac:dyDescent="0.25">
      <c r="B1945" s="78" t="s">
        <v>2015</v>
      </c>
      <c r="C1945" s="78" t="s">
        <v>4875</v>
      </c>
      <c r="D1945" s="79" t="s">
        <v>5815</v>
      </c>
      <c r="E1945" s="74">
        <v>150</v>
      </c>
      <c r="F1945" s="81">
        <v>0.57719999999999994</v>
      </c>
      <c r="G1945" s="81">
        <f t="shared" si="60"/>
        <v>86.579999999999984</v>
      </c>
      <c r="H1945" s="70"/>
      <c r="I1945" s="80">
        <f t="shared" si="61"/>
        <v>0</v>
      </c>
      <c r="J1945" s="87" t="s">
        <v>91</v>
      </c>
      <c r="L1945" s="34"/>
    </row>
    <row r="1946" spans="2:12" x14ac:dyDescent="0.25">
      <c r="B1946" s="78" t="s">
        <v>2016</v>
      </c>
      <c r="C1946" s="78" t="s">
        <v>4876</v>
      </c>
      <c r="D1946" s="79" t="s">
        <v>5827</v>
      </c>
      <c r="E1946" s="74">
        <v>500</v>
      </c>
      <c r="F1946" s="81">
        <v>0.85799999999999998</v>
      </c>
      <c r="G1946" s="81">
        <f t="shared" si="60"/>
        <v>429</v>
      </c>
      <c r="H1946" s="70"/>
      <c r="I1946" s="80">
        <f t="shared" si="61"/>
        <v>0</v>
      </c>
      <c r="J1946" s="87" t="s">
        <v>91</v>
      </c>
      <c r="L1946" s="34"/>
    </row>
    <row r="1947" spans="2:12" x14ac:dyDescent="0.25">
      <c r="B1947" s="78" t="s">
        <v>2017</v>
      </c>
      <c r="C1947" s="78" t="s">
        <v>4877</v>
      </c>
      <c r="D1947" s="79" t="s">
        <v>5827</v>
      </c>
      <c r="E1947" s="74">
        <v>400</v>
      </c>
      <c r="F1947" s="81">
        <v>0.93599999999999994</v>
      </c>
      <c r="G1947" s="81">
        <f t="shared" si="60"/>
        <v>374.4</v>
      </c>
      <c r="H1947" s="70"/>
      <c r="I1947" s="80">
        <f t="shared" si="61"/>
        <v>0</v>
      </c>
      <c r="J1947" s="87" t="s">
        <v>91</v>
      </c>
      <c r="L1947" s="34"/>
    </row>
    <row r="1948" spans="2:12" x14ac:dyDescent="0.25">
      <c r="B1948" s="78" t="s">
        <v>2018</v>
      </c>
      <c r="C1948" s="78" t="s">
        <v>4878</v>
      </c>
      <c r="D1948" s="79" t="s">
        <v>6290</v>
      </c>
      <c r="E1948" s="74">
        <v>400</v>
      </c>
      <c r="F1948" s="81">
        <v>0.37440000000000001</v>
      </c>
      <c r="G1948" s="81">
        <f t="shared" si="60"/>
        <v>149.76</v>
      </c>
      <c r="H1948" s="70"/>
      <c r="I1948" s="80">
        <f t="shared" si="61"/>
        <v>0</v>
      </c>
      <c r="J1948" s="87" t="s">
        <v>91</v>
      </c>
      <c r="L1948" s="34"/>
    </row>
    <row r="1949" spans="2:12" x14ac:dyDescent="0.25">
      <c r="B1949" s="78" t="s">
        <v>2019</v>
      </c>
      <c r="C1949" s="78" t="s">
        <v>4879</v>
      </c>
      <c r="D1949" s="79" t="s">
        <v>6290</v>
      </c>
      <c r="E1949" s="74">
        <v>300</v>
      </c>
      <c r="F1949" s="81">
        <v>0.45239999999999997</v>
      </c>
      <c r="G1949" s="81">
        <f t="shared" si="60"/>
        <v>135.72</v>
      </c>
      <c r="H1949" s="70"/>
      <c r="I1949" s="80">
        <f t="shared" si="61"/>
        <v>0</v>
      </c>
      <c r="J1949" s="87" t="s">
        <v>91</v>
      </c>
      <c r="L1949" s="34"/>
    </row>
    <row r="1950" spans="2:12" x14ac:dyDescent="0.25">
      <c r="B1950" s="78" t="s">
        <v>2020</v>
      </c>
      <c r="C1950" s="78" t="s">
        <v>4880</v>
      </c>
      <c r="D1950" s="79" t="s">
        <v>6290</v>
      </c>
      <c r="E1950" s="74">
        <v>200</v>
      </c>
      <c r="F1950" s="81">
        <v>0.53039999999999998</v>
      </c>
      <c r="G1950" s="81">
        <f t="shared" si="60"/>
        <v>106.08</v>
      </c>
      <c r="H1950" s="70"/>
      <c r="I1950" s="80">
        <f t="shared" si="61"/>
        <v>0</v>
      </c>
      <c r="J1950" s="87" t="s">
        <v>91</v>
      </c>
      <c r="L1950" s="34"/>
    </row>
    <row r="1951" spans="2:12" x14ac:dyDescent="0.25">
      <c r="B1951" s="78" t="s">
        <v>2021</v>
      </c>
      <c r="C1951" s="78" t="s">
        <v>4881</v>
      </c>
      <c r="D1951" s="79" t="s">
        <v>6290</v>
      </c>
      <c r="E1951" s="74">
        <v>150</v>
      </c>
      <c r="F1951" s="81">
        <v>0.60839999999999994</v>
      </c>
      <c r="G1951" s="81">
        <f t="shared" si="60"/>
        <v>91.259999999999991</v>
      </c>
      <c r="H1951" s="70"/>
      <c r="I1951" s="80">
        <f t="shared" si="61"/>
        <v>0</v>
      </c>
      <c r="J1951" s="87" t="s">
        <v>91</v>
      </c>
      <c r="L1951" s="34"/>
    </row>
    <row r="1952" spans="2:12" x14ac:dyDescent="0.25">
      <c r="B1952" s="78" t="s">
        <v>2022</v>
      </c>
      <c r="C1952" s="78" t="s">
        <v>4882</v>
      </c>
      <c r="D1952" s="79" t="s">
        <v>5842</v>
      </c>
      <c r="E1952" s="74">
        <v>400</v>
      </c>
      <c r="F1952" s="81">
        <v>0.21839999999999998</v>
      </c>
      <c r="G1952" s="81">
        <f t="shared" si="60"/>
        <v>87.36</v>
      </c>
      <c r="H1952" s="70"/>
      <c r="I1952" s="80">
        <f t="shared" si="61"/>
        <v>0</v>
      </c>
      <c r="J1952" s="87" t="s">
        <v>91</v>
      </c>
      <c r="L1952" s="34"/>
    </row>
    <row r="1953" spans="2:12" x14ac:dyDescent="0.25">
      <c r="B1953" s="78" t="s">
        <v>2023</v>
      </c>
      <c r="C1953" s="78" t="s">
        <v>4883</v>
      </c>
      <c r="D1953" s="79" t="s">
        <v>5842</v>
      </c>
      <c r="E1953" s="74">
        <v>300</v>
      </c>
      <c r="F1953" s="81">
        <v>0.2964</v>
      </c>
      <c r="G1953" s="81">
        <f t="shared" si="60"/>
        <v>88.92</v>
      </c>
      <c r="H1953" s="70"/>
      <c r="I1953" s="80">
        <f t="shared" si="61"/>
        <v>0</v>
      </c>
      <c r="J1953" s="87" t="s">
        <v>91</v>
      </c>
      <c r="L1953" s="34"/>
    </row>
    <row r="1954" spans="2:12" x14ac:dyDescent="0.25">
      <c r="B1954" s="78" t="s">
        <v>2024</v>
      </c>
      <c r="C1954" s="78" t="s">
        <v>4884</v>
      </c>
      <c r="D1954" s="79" t="s">
        <v>5842</v>
      </c>
      <c r="E1954" s="74">
        <v>200</v>
      </c>
      <c r="F1954" s="81">
        <v>0.43679999999999997</v>
      </c>
      <c r="G1954" s="81">
        <f t="shared" si="60"/>
        <v>87.36</v>
      </c>
      <c r="H1954" s="70"/>
      <c r="I1954" s="80">
        <f t="shared" si="61"/>
        <v>0</v>
      </c>
      <c r="J1954" s="87" t="s">
        <v>91</v>
      </c>
      <c r="L1954" s="34"/>
    </row>
    <row r="1955" spans="2:12" x14ac:dyDescent="0.25">
      <c r="B1955" s="78" t="s">
        <v>2025</v>
      </c>
      <c r="C1955" s="78" t="s">
        <v>4885</v>
      </c>
      <c r="D1955" s="79" t="s">
        <v>6291</v>
      </c>
      <c r="E1955" s="74">
        <v>400</v>
      </c>
      <c r="F1955" s="81">
        <v>0.37440000000000001</v>
      </c>
      <c r="G1955" s="81">
        <f t="shared" si="60"/>
        <v>149.76</v>
      </c>
      <c r="H1955" s="70"/>
      <c r="I1955" s="80">
        <f t="shared" si="61"/>
        <v>0</v>
      </c>
      <c r="J1955" s="87" t="s">
        <v>91</v>
      </c>
      <c r="L1955" s="34"/>
    </row>
    <row r="1956" spans="2:12" x14ac:dyDescent="0.25">
      <c r="B1956" s="78" t="s">
        <v>2026</v>
      </c>
      <c r="C1956" s="78" t="s">
        <v>4886</v>
      </c>
      <c r="D1956" s="79" t="s">
        <v>6291</v>
      </c>
      <c r="E1956" s="74">
        <v>300</v>
      </c>
      <c r="F1956" s="81">
        <v>0.45239999999999997</v>
      </c>
      <c r="G1956" s="81">
        <f t="shared" si="60"/>
        <v>135.72</v>
      </c>
      <c r="H1956" s="70"/>
      <c r="I1956" s="80">
        <f t="shared" si="61"/>
        <v>0</v>
      </c>
      <c r="J1956" s="87" t="s">
        <v>91</v>
      </c>
      <c r="L1956" s="34"/>
    </row>
    <row r="1957" spans="2:12" x14ac:dyDescent="0.25">
      <c r="B1957" s="78" t="s">
        <v>2027</v>
      </c>
      <c r="C1957" s="78" t="s">
        <v>4887</v>
      </c>
      <c r="D1957" s="79" t="s">
        <v>6291</v>
      </c>
      <c r="E1957" s="74">
        <v>200</v>
      </c>
      <c r="F1957" s="81">
        <v>0.53039999999999998</v>
      </c>
      <c r="G1957" s="81">
        <f t="shared" si="60"/>
        <v>106.08</v>
      </c>
      <c r="H1957" s="70"/>
      <c r="I1957" s="80">
        <f t="shared" si="61"/>
        <v>0</v>
      </c>
      <c r="J1957" s="87" t="s">
        <v>91</v>
      </c>
      <c r="L1957" s="34"/>
    </row>
    <row r="1958" spans="2:12" x14ac:dyDescent="0.25">
      <c r="B1958" s="78" t="s">
        <v>2028</v>
      </c>
      <c r="C1958" s="78" t="s">
        <v>4888</v>
      </c>
      <c r="D1958" s="79" t="s">
        <v>6291</v>
      </c>
      <c r="E1958" s="74">
        <v>150</v>
      </c>
      <c r="F1958" s="81">
        <v>0.60839999999999994</v>
      </c>
      <c r="G1958" s="81">
        <f t="shared" si="60"/>
        <v>91.259999999999991</v>
      </c>
      <c r="H1958" s="70"/>
      <c r="I1958" s="80">
        <f t="shared" si="61"/>
        <v>0</v>
      </c>
      <c r="J1958" s="87" t="s">
        <v>91</v>
      </c>
      <c r="L1958" s="34"/>
    </row>
    <row r="1959" spans="2:12" x14ac:dyDescent="0.25">
      <c r="B1959" s="78" t="s">
        <v>2029</v>
      </c>
      <c r="C1959" s="78" t="s">
        <v>4889</v>
      </c>
      <c r="D1959" s="79" t="s">
        <v>6292</v>
      </c>
      <c r="E1959" s="74">
        <v>400</v>
      </c>
      <c r="F1959" s="81">
        <v>0.37440000000000001</v>
      </c>
      <c r="G1959" s="81">
        <f t="shared" si="60"/>
        <v>149.76</v>
      </c>
      <c r="H1959" s="70"/>
      <c r="I1959" s="80">
        <f t="shared" si="61"/>
        <v>0</v>
      </c>
      <c r="J1959" s="87" t="s">
        <v>91</v>
      </c>
      <c r="L1959" s="34"/>
    </row>
    <row r="1960" spans="2:12" x14ac:dyDescent="0.25">
      <c r="B1960" s="78" t="s">
        <v>2030</v>
      </c>
      <c r="C1960" s="78" t="s">
        <v>4890</v>
      </c>
      <c r="D1960" s="79" t="s">
        <v>6292</v>
      </c>
      <c r="E1960" s="74">
        <v>300</v>
      </c>
      <c r="F1960" s="81">
        <v>0.45239999999999997</v>
      </c>
      <c r="G1960" s="81">
        <f t="shared" si="60"/>
        <v>135.72</v>
      </c>
      <c r="H1960" s="70"/>
      <c r="I1960" s="80">
        <f t="shared" si="61"/>
        <v>0</v>
      </c>
      <c r="J1960" s="87" t="s">
        <v>91</v>
      </c>
      <c r="L1960" s="34"/>
    </row>
    <row r="1961" spans="2:12" x14ac:dyDescent="0.25">
      <c r="B1961" s="78" t="s">
        <v>2031</v>
      </c>
      <c r="C1961" s="78" t="s">
        <v>4891</v>
      </c>
      <c r="D1961" s="79" t="s">
        <v>6292</v>
      </c>
      <c r="E1961" s="74">
        <v>200</v>
      </c>
      <c r="F1961" s="81">
        <v>0.53039999999999998</v>
      </c>
      <c r="G1961" s="81">
        <f t="shared" si="60"/>
        <v>106.08</v>
      </c>
      <c r="H1961" s="70"/>
      <c r="I1961" s="80">
        <f t="shared" si="61"/>
        <v>0</v>
      </c>
      <c r="J1961" s="87" t="s">
        <v>91</v>
      </c>
      <c r="L1961" s="34"/>
    </row>
    <row r="1962" spans="2:12" x14ac:dyDescent="0.25">
      <c r="B1962" s="78" t="s">
        <v>2032</v>
      </c>
      <c r="C1962" s="78" t="s">
        <v>4892</v>
      </c>
      <c r="D1962" s="79" t="s">
        <v>6292</v>
      </c>
      <c r="E1962" s="74">
        <v>150</v>
      </c>
      <c r="F1962" s="81">
        <v>0.60839999999999994</v>
      </c>
      <c r="G1962" s="81">
        <f t="shared" si="60"/>
        <v>91.259999999999991</v>
      </c>
      <c r="H1962" s="70"/>
      <c r="I1962" s="80">
        <f t="shared" si="61"/>
        <v>0</v>
      </c>
      <c r="J1962" s="87" t="s">
        <v>91</v>
      </c>
      <c r="L1962" s="34"/>
    </row>
    <row r="1963" spans="2:12" x14ac:dyDescent="0.25">
      <c r="B1963" s="78" t="s">
        <v>2033</v>
      </c>
      <c r="C1963" s="78" t="s">
        <v>4893</v>
      </c>
      <c r="D1963" s="79" t="s">
        <v>6293</v>
      </c>
      <c r="E1963" s="74">
        <v>400</v>
      </c>
      <c r="F1963" s="81">
        <v>0.37440000000000001</v>
      </c>
      <c r="G1963" s="81">
        <f t="shared" si="60"/>
        <v>149.76</v>
      </c>
      <c r="H1963" s="70"/>
      <c r="I1963" s="80">
        <f t="shared" si="61"/>
        <v>0</v>
      </c>
      <c r="J1963" s="87" t="s">
        <v>91</v>
      </c>
      <c r="L1963" s="34"/>
    </row>
    <row r="1964" spans="2:12" x14ac:dyDescent="0.25">
      <c r="B1964" s="78" t="s">
        <v>2034</v>
      </c>
      <c r="C1964" s="78" t="s">
        <v>4894</v>
      </c>
      <c r="D1964" s="79" t="s">
        <v>6293</v>
      </c>
      <c r="E1964" s="74">
        <v>300</v>
      </c>
      <c r="F1964" s="81">
        <v>0.45239999999999997</v>
      </c>
      <c r="G1964" s="81">
        <f t="shared" si="60"/>
        <v>135.72</v>
      </c>
      <c r="H1964" s="70"/>
      <c r="I1964" s="80">
        <f t="shared" si="61"/>
        <v>0</v>
      </c>
      <c r="J1964" s="87" t="s">
        <v>91</v>
      </c>
      <c r="L1964" s="34"/>
    </row>
    <row r="1965" spans="2:12" x14ac:dyDescent="0.25">
      <c r="B1965" s="78" t="s">
        <v>2035</v>
      </c>
      <c r="C1965" s="78" t="s">
        <v>4895</v>
      </c>
      <c r="D1965" s="79" t="s">
        <v>6293</v>
      </c>
      <c r="E1965" s="74">
        <v>200</v>
      </c>
      <c r="F1965" s="81">
        <v>0.53039999999999998</v>
      </c>
      <c r="G1965" s="81">
        <f t="shared" si="60"/>
        <v>106.08</v>
      </c>
      <c r="H1965" s="70"/>
      <c r="I1965" s="80">
        <f t="shared" si="61"/>
        <v>0</v>
      </c>
      <c r="J1965" s="87" t="s">
        <v>91</v>
      </c>
      <c r="L1965" s="34"/>
    </row>
    <row r="1966" spans="2:12" x14ac:dyDescent="0.25">
      <c r="B1966" s="78" t="s">
        <v>2036</v>
      </c>
      <c r="C1966" s="78" t="s">
        <v>4896</v>
      </c>
      <c r="D1966" s="79" t="s">
        <v>6293</v>
      </c>
      <c r="E1966" s="74">
        <v>150</v>
      </c>
      <c r="F1966" s="81">
        <v>0.60839999999999994</v>
      </c>
      <c r="G1966" s="81">
        <f t="shared" si="60"/>
        <v>91.259999999999991</v>
      </c>
      <c r="H1966" s="70"/>
      <c r="I1966" s="80">
        <f t="shared" si="61"/>
        <v>0</v>
      </c>
      <c r="J1966" s="87" t="s">
        <v>91</v>
      </c>
      <c r="L1966" s="34"/>
    </row>
    <row r="1967" spans="2:12" x14ac:dyDescent="0.25">
      <c r="B1967" s="78" t="s">
        <v>2037</v>
      </c>
      <c r="C1967" s="78" t="s">
        <v>4897</v>
      </c>
      <c r="D1967" s="79" t="s">
        <v>6294</v>
      </c>
      <c r="E1967" s="74">
        <v>400</v>
      </c>
      <c r="F1967" s="81">
        <v>0.37440000000000001</v>
      </c>
      <c r="G1967" s="81">
        <f t="shared" si="60"/>
        <v>149.76</v>
      </c>
      <c r="H1967" s="70"/>
      <c r="I1967" s="80">
        <f t="shared" si="61"/>
        <v>0</v>
      </c>
      <c r="J1967" s="87" t="s">
        <v>91</v>
      </c>
      <c r="L1967" s="34"/>
    </row>
    <row r="1968" spans="2:12" x14ac:dyDescent="0.25">
      <c r="B1968" s="78" t="s">
        <v>2038</v>
      </c>
      <c r="C1968" s="78" t="s">
        <v>4898</v>
      </c>
      <c r="D1968" s="79" t="s">
        <v>6294</v>
      </c>
      <c r="E1968" s="74">
        <v>300</v>
      </c>
      <c r="F1968" s="81">
        <v>0.45239999999999997</v>
      </c>
      <c r="G1968" s="81">
        <f t="shared" si="60"/>
        <v>135.72</v>
      </c>
      <c r="H1968" s="70"/>
      <c r="I1968" s="80">
        <f t="shared" si="61"/>
        <v>0</v>
      </c>
      <c r="J1968" s="87" t="s">
        <v>91</v>
      </c>
      <c r="L1968" s="34"/>
    </row>
    <row r="1969" spans="2:12" x14ac:dyDescent="0.25">
      <c r="B1969" s="78" t="s">
        <v>2039</v>
      </c>
      <c r="C1969" s="78" t="s">
        <v>4899</v>
      </c>
      <c r="D1969" s="79" t="s">
        <v>6294</v>
      </c>
      <c r="E1969" s="74">
        <v>200</v>
      </c>
      <c r="F1969" s="81">
        <v>0.53039999999999998</v>
      </c>
      <c r="G1969" s="81">
        <f t="shared" si="60"/>
        <v>106.08</v>
      </c>
      <c r="H1969" s="70"/>
      <c r="I1969" s="80">
        <f t="shared" si="61"/>
        <v>0</v>
      </c>
      <c r="J1969" s="87" t="s">
        <v>91</v>
      </c>
      <c r="L1969" s="34"/>
    </row>
    <row r="1970" spans="2:12" x14ac:dyDescent="0.25">
      <c r="B1970" s="78" t="s">
        <v>2040</v>
      </c>
      <c r="C1970" s="78" t="s">
        <v>4900</v>
      </c>
      <c r="D1970" s="79" t="s">
        <v>6294</v>
      </c>
      <c r="E1970" s="74">
        <v>150</v>
      </c>
      <c r="F1970" s="81">
        <v>0.60839999999999994</v>
      </c>
      <c r="G1970" s="81">
        <f t="shared" si="60"/>
        <v>91.259999999999991</v>
      </c>
      <c r="H1970" s="70"/>
      <c r="I1970" s="80">
        <f t="shared" si="61"/>
        <v>0</v>
      </c>
      <c r="J1970" s="87" t="s">
        <v>91</v>
      </c>
      <c r="L1970" s="34"/>
    </row>
    <row r="1971" spans="2:12" x14ac:dyDescent="0.25">
      <c r="B1971" s="78" t="s">
        <v>2041</v>
      </c>
      <c r="C1971" s="78" t="s">
        <v>4901</v>
      </c>
      <c r="D1971" s="79" t="s">
        <v>6187</v>
      </c>
      <c r="E1971" s="74">
        <v>400</v>
      </c>
      <c r="F1971" s="81">
        <v>0.34319999999999995</v>
      </c>
      <c r="G1971" s="81">
        <f t="shared" si="60"/>
        <v>137.27999999999997</v>
      </c>
      <c r="H1971" s="70"/>
      <c r="I1971" s="80">
        <f t="shared" si="61"/>
        <v>0</v>
      </c>
      <c r="J1971" s="87" t="s">
        <v>91</v>
      </c>
      <c r="L1971" s="34"/>
    </row>
    <row r="1972" spans="2:12" x14ac:dyDescent="0.25">
      <c r="B1972" s="78" t="s">
        <v>2042</v>
      </c>
      <c r="C1972" s="78" t="s">
        <v>4902</v>
      </c>
      <c r="D1972" s="79" t="s">
        <v>6187</v>
      </c>
      <c r="E1972" s="74">
        <v>300</v>
      </c>
      <c r="F1972" s="81">
        <v>0.42119999999999996</v>
      </c>
      <c r="G1972" s="81">
        <f t="shared" si="60"/>
        <v>126.35999999999999</v>
      </c>
      <c r="H1972" s="70"/>
      <c r="I1972" s="80">
        <f t="shared" si="61"/>
        <v>0</v>
      </c>
      <c r="J1972" s="87" t="s">
        <v>91</v>
      </c>
      <c r="L1972" s="34"/>
    </row>
    <row r="1973" spans="2:12" x14ac:dyDescent="0.25">
      <c r="B1973" s="78" t="s">
        <v>2043</v>
      </c>
      <c r="C1973" s="78" t="s">
        <v>4903</v>
      </c>
      <c r="D1973" s="79" t="s">
        <v>6187</v>
      </c>
      <c r="E1973" s="74">
        <v>200</v>
      </c>
      <c r="F1973" s="81">
        <v>0.49919999999999998</v>
      </c>
      <c r="G1973" s="81">
        <f t="shared" si="60"/>
        <v>99.839999999999989</v>
      </c>
      <c r="H1973" s="70"/>
      <c r="I1973" s="80">
        <f t="shared" si="61"/>
        <v>0</v>
      </c>
      <c r="J1973" s="87" t="s">
        <v>91</v>
      </c>
      <c r="L1973" s="34"/>
    </row>
    <row r="1974" spans="2:12" x14ac:dyDescent="0.25">
      <c r="B1974" s="78" t="s">
        <v>2044</v>
      </c>
      <c r="C1974" s="78" t="s">
        <v>4904</v>
      </c>
      <c r="D1974" s="79" t="s">
        <v>6187</v>
      </c>
      <c r="E1974" s="74">
        <v>150</v>
      </c>
      <c r="F1974" s="81">
        <v>0.57719999999999994</v>
      </c>
      <c r="G1974" s="81">
        <f t="shared" si="60"/>
        <v>86.579999999999984</v>
      </c>
      <c r="H1974" s="70"/>
      <c r="I1974" s="80">
        <f t="shared" si="61"/>
        <v>0</v>
      </c>
      <c r="J1974" s="87" t="s">
        <v>91</v>
      </c>
      <c r="L1974" s="34"/>
    </row>
    <row r="1975" spans="2:12" x14ac:dyDescent="0.25">
      <c r="B1975" s="78" t="s">
        <v>2045</v>
      </c>
      <c r="C1975" s="78" t="s">
        <v>4905</v>
      </c>
      <c r="D1975" s="79" t="s">
        <v>6295</v>
      </c>
      <c r="E1975" s="74">
        <v>400</v>
      </c>
      <c r="F1975" s="81">
        <v>0.37440000000000001</v>
      </c>
      <c r="G1975" s="81">
        <f t="shared" si="60"/>
        <v>149.76</v>
      </c>
      <c r="H1975" s="70"/>
      <c r="I1975" s="80">
        <f t="shared" si="61"/>
        <v>0</v>
      </c>
      <c r="J1975" s="87" t="s">
        <v>91</v>
      </c>
      <c r="L1975" s="34"/>
    </row>
    <row r="1976" spans="2:12" x14ac:dyDescent="0.25">
      <c r="B1976" s="78" t="s">
        <v>2046</v>
      </c>
      <c r="C1976" s="78" t="s">
        <v>4906</v>
      </c>
      <c r="D1976" s="79" t="s">
        <v>6295</v>
      </c>
      <c r="E1976" s="74">
        <v>300</v>
      </c>
      <c r="F1976" s="81">
        <v>0.45239999999999997</v>
      </c>
      <c r="G1976" s="81">
        <f t="shared" si="60"/>
        <v>135.72</v>
      </c>
      <c r="H1976" s="70"/>
      <c r="I1976" s="80">
        <f t="shared" si="61"/>
        <v>0</v>
      </c>
      <c r="J1976" s="87" t="s">
        <v>91</v>
      </c>
      <c r="L1976" s="34"/>
    </row>
    <row r="1977" spans="2:12" x14ac:dyDescent="0.25">
      <c r="B1977" s="78" t="s">
        <v>2047</v>
      </c>
      <c r="C1977" s="78" t="s">
        <v>4907</v>
      </c>
      <c r="D1977" s="79" t="s">
        <v>6295</v>
      </c>
      <c r="E1977" s="74">
        <v>200</v>
      </c>
      <c r="F1977" s="81">
        <v>0.53039999999999998</v>
      </c>
      <c r="G1977" s="81">
        <f t="shared" si="60"/>
        <v>106.08</v>
      </c>
      <c r="H1977" s="70"/>
      <c r="I1977" s="80">
        <f t="shared" si="61"/>
        <v>0</v>
      </c>
      <c r="J1977" s="87" t="s">
        <v>91</v>
      </c>
      <c r="L1977" s="34"/>
    </row>
    <row r="1978" spans="2:12" x14ac:dyDescent="0.25">
      <c r="B1978" s="78" t="s">
        <v>2048</v>
      </c>
      <c r="C1978" s="78" t="s">
        <v>4908</v>
      </c>
      <c r="D1978" s="79" t="s">
        <v>6295</v>
      </c>
      <c r="E1978" s="74">
        <v>150</v>
      </c>
      <c r="F1978" s="81">
        <v>0.60839999999999994</v>
      </c>
      <c r="G1978" s="81">
        <f t="shared" si="60"/>
        <v>91.259999999999991</v>
      </c>
      <c r="H1978" s="70"/>
      <c r="I1978" s="80">
        <f t="shared" si="61"/>
        <v>0</v>
      </c>
      <c r="J1978" s="87" t="s">
        <v>91</v>
      </c>
      <c r="L1978" s="34"/>
    </row>
    <row r="1979" spans="2:12" x14ac:dyDescent="0.25">
      <c r="B1979" s="78" t="s">
        <v>2049</v>
      </c>
      <c r="C1979" s="78" t="s">
        <v>4909</v>
      </c>
      <c r="D1979" s="79" t="s">
        <v>6296</v>
      </c>
      <c r="E1979" s="74">
        <v>400</v>
      </c>
      <c r="F1979" s="81">
        <v>0.37440000000000001</v>
      </c>
      <c r="G1979" s="81">
        <f t="shared" si="60"/>
        <v>149.76</v>
      </c>
      <c r="H1979" s="70"/>
      <c r="I1979" s="80">
        <f t="shared" si="61"/>
        <v>0</v>
      </c>
      <c r="J1979" s="87" t="s">
        <v>91</v>
      </c>
      <c r="L1979" s="34"/>
    </row>
    <row r="1980" spans="2:12" x14ac:dyDescent="0.25">
      <c r="B1980" s="78" t="s">
        <v>2050</v>
      </c>
      <c r="C1980" s="78" t="s">
        <v>4910</v>
      </c>
      <c r="D1980" s="79" t="s">
        <v>6296</v>
      </c>
      <c r="E1980" s="74">
        <v>300</v>
      </c>
      <c r="F1980" s="81">
        <v>0.45239999999999997</v>
      </c>
      <c r="G1980" s="81">
        <f t="shared" si="60"/>
        <v>135.72</v>
      </c>
      <c r="H1980" s="70"/>
      <c r="I1980" s="80">
        <f t="shared" si="61"/>
        <v>0</v>
      </c>
      <c r="J1980" s="87" t="s">
        <v>91</v>
      </c>
      <c r="L1980" s="34"/>
    </row>
    <row r="1981" spans="2:12" x14ac:dyDescent="0.25">
      <c r="B1981" s="78" t="s">
        <v>2051</v>
      </c>
      <c r="C1981" s="78" t="s">
        <v>4911</v>
      </c>
      <c r="D1981" s="79" t="s">
        <v>6296</v>
      </c>
      <c r="E1981" s="74">
        <v>200</v>
      </c>
      <c r="F1981" s="81">
        <v>0.53039999999999998</v>
      </c>
      <c r="G1981" s="81">
        <f t="shared" si="60"/>
        <v>106.08</v>
      </c>
      <c r="H1981" s="70"/>
      <c r="I1981" s="80">
        <f t="shared" si="61"/>
        <v>0</v>
      </c>
      <c r="J1981" s="87" t="s">
        <v>91</v>
      </c>
      <c r="L1981" s="34"/>
    </row>
    <row r="1982" spans="2:12" x14ac:dyDescent="0.25">
      <c r="B1982" s="78" t="s">
        <v>2052</v>
      </c>
      <c r="C1982" s="78" t="s">
        <v>4912</v>
      </c>
      <c r="D1982" s="79" t="s">
        <v>6296</v>
      </c>
      <c r="E1982" s="74">
        <v>150</v>
      </c>
      <c r="F1982" s="81">
        <v>0.60839999999999994</v>
      </c>
      <c r="G1982" s="81">
        <f t="shared" si="60"/>
        <v>91.259999999999991</v>
      </c>
      <c r="H1982" s="70"/>
      <c r="I1982" s="80">
        <f t="shared" si="61"/>
        <v>0</v>
      </c>
      <c r="J1982" s="87" t="s">
        <v>91</v>
      </c>
      <c r="L1982" s="34"/>
    </row>
    <row r="1983" spans="2:12" x14ac:dyDescent="0.25">
      <c r="B1983" s="78" t="s">
        <v>2053</v>
      </c>
      <c r="C1983" s="78" t="s">
        <v>4913</v>
      </c>
      <c r="D1983" s="79" t="s">
        <v>6297</v>
      </c>
      <c r="E1983" s="74">
        <v>400</v>
      </c>
      <c r="F1983" s="81">
        <v>0.37440000000000001</v>
      </c>
      <c r="G1983" s="81">
        <f t="shared" si="60"/>
        <v>149.76</v>
      </c>
      <c r="H1983" s="70"/>
      <c r="I1983" s="80">
        <f t="shared" si="61"/>
        <v>0</v>
      </c>
      <c r="J1983" s="87" t="s">
        <v>91</v>
      </c>
      <c r="L1983" s="34"/>
    </row>
    <row r="1984" spans="2:12" x14ac:dyDescent="0.25">
      <c r="B1984" s="78" t="s">
        <v>2054</v>
      </c>
      <c r="C1984" s="78" t="s">
        <v>4914</v>
      </c>
      <c r="D1984" s="79" t="s">
        <v>6297</v>
      </c>
      <c r="E1984" s="74">
        <v>300</v>
      </c>
      <c r="F1984" s="81">
        <v>0.45239999999999997</v>
      </c>
      <c r="G1984" s="81">
        <f t="shared" si="60"/>
        <v>135.72</v>
      </c>
      <c r="H1984" s="70"/>
      <c r="I1984" s="80">
        <f t="shared" si="61"/>
        <v>0</v>
      </c>
      <c r="J1984" s="87" t="s">
        <v>91</v>
      </c>
      <c r="L1984" s="34"/>
    </row>
    <row r="1985" spans="2:12" x14ac:dyDescent="0.25">
      <c r="B1985" s="78" t="s">
        <v>2055</v>
      </c>
      <c r="C1985" s="78" t="s">
        <v>4915</v>
      </c>
      <c r="D1985" s="79" t="s">
        <v>6297</v>
      </c>
      <c r="E1985" s="74">
        <v>200</v>
      </c>
      <c r="F1985" s="81">
        <v>0.53039999999999998</v>
      </c>
      <c r="G1985" s="81">
        <f t="shared" si="60"/>
        <v>106.08</v>
      </c>
      <c r="H1985" s="70"/>
      <c r="I1985" s="80">
        <f t="shared" si="61"/>
        <v>0</v>
      </c>
      <c r="J1985" s="87" t="s">
        <v>91</v>
      </c>
      <c r="L1985" s="34"/>
    </row>
    <row r="1986" spans="2:12" x14ac:dyDescent="0.25">
      <c r="B1986" s="78" t="s">
        <v>2056</v>
      </c>
      <c r="C1986" s="78" t="s">
        <v>4916</v>
      </c>
      <c r="D1986" s="79" t="s">
        <v>6297</v>
      </c>
      <c r="E1986" s="74">
        <v>150</v>
      </c>
      <c r="F1986" s="81">
        <v>0.60839999999999994</v>
      </c>
      <c r="G1986" s="81">
        <f t="shared" si="60"/>
        <v>91.259999999999991</v>
      </c>
      <c r="H1986" s="70"/>
      <c r="I1986" s="80">
        <f t="shared" si="61"/>
        <v>0</v>
      </c>
      <c r="J1986" s="87" t="s">
        <v>91</v>
      </c>
      <c r="L1986" s="34"/>
    </row>
    <row r="1987" spans="2:12" x14ac:dyDescent="0.25">
      <c r="B1987" s="78" t="s">
        <v>2057</v>
      </c>
      <c r="C1987" s="78" t="s">
        <v>4917</v>
      </c>
      <c r="D1987" s="79" t="s">
        <v>6298</v>
      </c>
      <c r="E1987" s="74">
        <v>400</v>
      </c>
      <c r="F1987" s="81">
        <v>0.37440000000000001</v>
      </c>
      <c r="G1987" s="81">
        <f t="shared" si="60"/>
        <v>149.76</v>
      </c>
      <c r="H1987" s="70"/>
      <c r="I1987" s="80">
        <f t="shared" si="61"/>
        <v>0</v>
      </c>
      <c r="J1987" s="87" t="s">
        <v>91</v>
      </c>
      <c r="L1987" s="34"/>
    </row>
    <row r="1988" spans="2:12" x14ac:dyDescent="0.25">
      <c r="B1988" s="78" t="s">
        <v>2058</v>
      </c>
      <c r="C1988" s="78" t="s">
        <v>4918</v>
      </c>
      <c r="D1988" s="79" t="s">
        <v>6298</v>
      </c>
      <c r="E1988" s="74">
        <v>300</v>
      </c>
      <c r="F1988" s="81">
        <v>0.45239999999999997</v>
      </c>
      <c r="G1988" s="81">
        <f t="shared" si="60"/>
        <v>135.72</v>
      </c>
      <c r="H1988" s="70"/>
      <c r="I1988" s="80">
        <f t="shared" si="61"/>
        <v>0</v>
      </c>
      <c r="J1988" s="87" t="s">
        <v>91</v>
      </c>
      <c r="L1988" s="34"/>
    </row>
    <row r="1989" spans="2:12" x14ac:dyDescent="0.25">
      <c r="B1989" s="78" t="s">
        <v>2059</v>
      </c>
      <c r="C1989" s="78" t="s">
        <v>4919</v>
      </c>
      <c r="D1989" s="79" t="s">
        <v>6298</v>
      </c>
      <c r="E1989" s="74">
        <v>200</v>
      </c>
      <c r="F1989" s="81">
        <v>0.53039999999999998</v>
      </c>
      <c r="G1989" s="81">
        <f t="shared" si="60"/>
        <v>106.08</v>
      </c>
      <c r="H1989" s="70"/>
      <c r="I1989" s="80">
        <f t="shared" si="61"/>
        <v>0</v>
      </c>
      <c r="J1989" s="87" t="s">
        <v>91</v>
      </c>
      <c r="L1989" s="34"/>
    </row>
    <row r="1990" spans="2:12" x14ac:dyDescent="0.25">
      <c r="B1990" s="78" t="s">
        <v>2060</v>
      </c>
      <c r="C1990" s="78" t="s">
        <v>4920</v>
      </c>
      <c r="D1990" s="79" t="s">
        <v>6298</v>
      </c>
      <c r="E1990" s="74">
        <v>150</v>
      </c>
      <c r="F1990" s="81">
        <v>0.60839999999999994</v>
      </c>
      <c r="G1990" s="81">
        <f t="shared" si="60"/>
        <v>91.259999999999991</v>
      </c>
      <c r="H1990" s="70"/>
      <c r="I1990" s="80">
        <f t="shared" si="61"/>
        <v>0</v>
      </c>
      <c r="J1990" s="87" t="s">
        <v>91</v>
      </c>
      <c r="L1990" s="34"/>
    </row>
    <row r="1991" spans="2:12" x14ac:dyDescent="0.25">
      <c r="B1991" s="78" t="s">
        <v>2061</v>
      </c>
      <c r="C1991" s="78" t="s">
        <v>4921</v>
      </c>
      <c r="D1991" s="79" t="s">
        <v>6299</v>
      </c>
      <c r="E1991" s="74">
        <v>400</v>
      </c>
      <c r="F1991" s="81">
        <v>0.37440000000000001</v>
      </c>
      <c r="G1991" s="81">
        <f t="shared" si="60"/>
        <v>149.76</v>
      </c>
      <c r="H1991" s="70"/>
      <c r="I1991" s="80">
        <f t="shared" si="61"/>
        <v>0</v>
      </c>
      <c r="J1991" s="87" t="s">
        <v>91</v>
      </c>
      <c r="L1991" s="34"/>
    </row>
    <row r="1992" spans="2:12" x14ac:dyDescent="0.25">
      <c r="B1992" s="78" t="s">
        <v>2062</v>
      </c>
      <c r="C1992" s="78" t="s">
        <v>4922</v>
      </c>
      <c r="D1992" s="79" t="s">
        <v>6299</v>
      </c>
      <c r="E1992" s="74">
        <v>300</v>
      </c>
      <c r="F1992" s="81">
        <v>0.45239999999999997</v>
      </c>
      <c r="G1992" s="81">
        <f t="shared" si="60"/>
        <v>135.72</v>
      </c>
      <c r="H1992" s="70"/>
      <c r="I1992" s="80">
        <f t="shared" si="61"/>
        <v>0</v>
      </c>
      <c r="J1992" s="87" t="s">
        <v>91</v>
      </c>
      <c r="L1992" s="34"/>
    </row>
    <row r="1993" spans="2:12" x14ac:dyDescent="0.25">
      <c r="B1993" s="78" t="s">
        <v>2063</v>
      </c>
      <c r="C1993" s="78" t="s">
        <v>4923</v>
      </c>
      <c r="D1993" s="79" t="s">
        <v>6299</v>
      </c>
      <c r="E1993" s="74">
        <v>200</v>
      </c>
      <c r="F1993" s="81">
        <v>0.53039999999999998</v>
      </c>
      <c r="G1993" s="81">
        <f t="shared" si="60"/>
        <v>106.08</v>
      </c>
      <c r="H1993" s="70"/>
      <c r="I1993" s="80">
        <f t="shared" si="61"/>
        <v>0</v>
      </c>
      <c r="J1993" s="87" t="s">
        <v>91</v>
      </c>
      <c r="L1993" s="34"/>
    </row>
    <row r="1994" spans="2:12" x14ac:dyDescent="0.25">
      <c r="B1994" s="78" t="s">
        <v>2064</v>
      </c>
      <c r="C1994" s="78" t="s">
        <v>4924</v>
      </c>
      <c r="D1994" s="79" t="s">
        <v>6299</v>
      </c>
      <c r="E1994" s="74">
        <v>150</v>
      </c>
      <c r="F1994" s="81">
        <v>0.60839999999999994</v>
      </c>
      <c r="G1994" s="81">
        <f t="shared" si="60"/>
        <v>91.259999999999991</v>
      </c>
      <c r="H1994" s="70"/>
      <c r="I1994" s="80">
        <f t="shared" si="61"/>
        <v>0</v>
      </c>
      <c r="J1994" s="87" t="s">
        <v>91</v>
      </c>
      <c r="L1994" s="34"/>
    </row>
    <row r="1995" spans="2:12" x14ac:dyDescent="0.25">
      <c r="B1995" s="78" t="s">
        <v>2065</v>
      </c>
      <c r="C1995" s="78" t="s">
        <v>4925</v>
      </c>
      <c r="D1995" s="79" t="s">
        <v>6300</v>
      </c>
      <c r="E1995" s="74">
        <v>400</v>
      </c>
      <c r="F1995" s="81">
        <v>0.37440000000000001</v>
      </c>
      <c r="G1995" s="81">
        <f t="shared" si="60"/>
        <v>149.76</v>
      </c>
      <c r="H1995" s="70"/>
      <c r="I1995" s="80">
        <f t="shared" si="61"/>
        <v>0</v>
      </c>
      <c r="J1995" s="87" t="s">
        <v>91</v>
      </c>
      <c r="L1995" s="34"/>
    </row>
    <row r="1996" spans="2:12" x14ac:dyDescent="0.25">
      <c r="B1996" s="78" t="s">
        <v>2066</v>
      </c>
      <c r="C1996" s="78" t="s">
        <v>4926</v>
      </c>
      <c r="D1996" s="79" t="s">
        <v>6300</v>
      </c>
      <c r="E1996" s="74">
        <v>300</v>
      </c>
      <c r="F1996" s="81">
        <v>0.45239999999999997</v>
      </c>
      <c r="G1996" s="81">
        <f t="shared" si="60"/>
        <v>135.72</v>
      </c>
      <c r="H1996" s="70"/>
      <c r="I1996" s="80">
        <f t="shared" si="61"/>
        <v>0</v>
      </c>
      <c r="J1996" s="87" t="s">
        <v>91</v>
      </c>
      <c r="L1996" s="34"/>
    </row>
    <row r="1997" spans="2:12" x14ac:dyDescent="0.25">
      <c r="B1997" s="78" t="s">
        <v>2067</v>
      </c>
      <c r="C1997" s="78" t="s">
        <v>4927</v>
      </c>
      <c r="D1997" s="79" t="s">
        <v>6300</v>
      </c>
      <c r="E1997" s="74">
        <v>200</v>
      </c>
      <c r="F1997" s="81">
        <v>0.53039999999999998</v>
      </c>
      <c r="G1997" s="81">
        <f t="shared" si="60"/>
        <v>106.08</v>
      </c>
      <c r="H1997" s="70"/>
      <c r="I1997" s="80">
        <f t="shared" si="61"/>
        <v>0</v>
      </c>
      <c r="J1997" s="87" t="s">
        <v>91</v>
      </c>
      <c r="L1997" s="34"/>
    </row>
    <row r="1998" spans="2:12" x14ac:dyDescent="0.25">
      <c r="B1998" s="78" t="s">
        <v>2068</v>
      </c>
      <c r="C1998" s="78" t="s">
        <v>4928</v>
      </c>
      <c r="D1998" s="79" t="s">
        <v>6300</v>
      </c>
      <c r="E1998" s="74">
        <v>150</v>
      </c>
      <c r="F1998" s="81">
        <v>0.60839999999999994</v>
      </c>
      <c r="G1998" s="81">
        <f t="shared" si="60"/>
        <v>91.259999999999991</v>
      </c>
      <c r="H1998" s="70"/>
      <c r="I1998" s="80">
        <f t="shared" si="61"/>
        <v>0</v>
      </c>
      <c r="J1998" s="87" t="s">
        <v>91</v>
      </c>
      <c r="L1998" s="34"/>
    </row>
    <row r="1999" spans="2:12" x14ac:dyDescent="0.25">
      <c r="B1999" s="78" t="s">
        <v>2069</v>
      </c>
      <c r="C1999" s="78" t="s">
        <v>4929</v>
      </c>
      <c r="D1999" s="79" t="s">
        <v>6301</v>
      </c>
      <c r="E1999" s="74">
        <v>400</v>
      </c>
      <c r="F1999" s="81">
        <v>0.37440000000000001</v>
      </c>
      <c r="G1999" s="81">
        <f t="shared" si="60"/>
        <v>149.76</v>
      </c>
      <c r="H1999" s="70"/>
      <c r="I1999" s="80">
        <f t="shared" si="61"/>
        <v>0</v>
      </c>
      <c r="J1999" s="87" t="s">
        <v>91</v>
      </c>
      <c r="L1999" s="34"/>
    </row>
    <row r="2000" spans="2:12" x14ac:dyDescent="0.25">
      <c r="B2000" s="78" t="s">
        <v>2070</v>
      </c>
      <c r="C2000" s="78" t="s">
        <v>4930</v>
      </c>
      <c r="D2000" s="79" t="s">
        <v>6301</v>
      </c>
      <c r="E2000" s="74">
        <v>300</v>
      </c>
      <c r="F2000" s="81">
        <v>0.45239999999999997</v>
      </c>
      <c r="G2000" s="81">
        <f t="shared" si="60"/>
        <v>135.72</v>
      </c>
      <c r="H2000" s="70"/>
      <c r="I2000" s="80">
        <f t="shared" si="61"/>
        <v>0</v>
      </c>
      <c r="J2000" s="87" t="s">
        <v>91</v>
      </c>
      <c r="L2000" s="34"/>
    </row>
    <row r="2001" spans="2:12" x14ac:dyDescent="0.25">
      <c r="B2001" s="78" t="s">
        <v>2071</v>
      </c>
      <c r="C2001" s="78" t="s">
        <v>4931</v>
      </c>
      <c r="D2001" s="79" t="s">
        <v>6301</v>
      </c>
      <c r="E2001" s="74">
        <v>200</v>
      </c>
      <c r="F2001" s="81">
        <v>0.53039999999999998</v>
      </c>
      <c r="G2001" s="81">
        <f t="shared" si="60"/>
        <v>106.08</v>
      </c>
      <c r="H2001" s="70"/>
      <c r="I2001" s="80">
        <f t="shared" si="61"/>
        <v>0</v>
      </c>
      <c r="J2001" s="87" t="s">
        <v>91</v>
      </c>
      <c r="L2001" s="34"/>
    </row>
    <row r="2002" spans="2:12" x14ac:dyDescent="0.25">
      <c r="B2002" s="78" t="s">
        <v>2072</v>
      </c>
      <c r="C2002" s="78" t="s">
        <v>4932</v>
      </c>
      <c r="D2002" s="79" t="s">
        <v>6301</v>
      </c>
      <c r="E2002" s="74">
        <v>150</v>
      </c>
      <c r="F2002" s="81">
        <v>0.60839999999999994</v>
      </c>
      <c r="G2002" s="81">
        <f t="shared" si="60"/>
        <v>91.259999999999991</v>
      </c>
      <c r="H2002" s="70"/>
      <c r="I2002" s="80">
        <f t="shared" si="61"/>
        <v>0</v>
      </c>
      <c r="J2002" s="87" t="s">
        <v>91</v>
      </c>
      <c r="L2002" s="34"/>
    </row>
    <row r="2003" spans="2:12" x14ac:dyDescent="0.25">
      <c r="B2003" s="78" t="s">
        <v>2073</v>
      </c>
      <c r="C2003" s="78" t="s">
        <v>4933</v>
      </c>
      <c r="D2003" s="79" t="s">
        <v>6302</v>
      </c>
      <c r="E2003" s="74">
        <v>400</v>
      </c>
      <c r="F2003" s="81">
        <v>0.37440000000000001</v>
      </c>
      <c r="G2003" s="81">
        <f t="shared" ref="G2003:G2066" si="62">F2003*E2003</f>
        <v>149.76</v>
      </c>
      <c r="H2003" s="70"/>
      <c r="I2003" s="80">
        <f t="shared" si="61"/>
        <v>0</v>
      </c>
      <c r="J2003" s="87" t="s">
        <v>91</v>
      </c>
      <c r="L2003" s="34"/>
    </row>
    <row r="2004" spans="2:12" x14ac:dyDescent="0.25">
      <c r="B2004" s="78" t="s">
        <v>2074</v>
      </c>
      <c r="C2004" s="78" t="s">
        <v>4934</v>
      </c>
      <c r="D2004" s="79" t="s">
        <v>6302</v>
      </c>
      <c r="E2004" s="74">
        <v>300</v>
      </c>
      <c r="F2004" s="81">
        <v>0.45239999999999997</v>
      </c>
      <c r="G2004" s="81">
        <f t="shared" si="62"/>
        <v>135.72</v>
      </c>
      <c r="H2004" s="70"/>
      <c r="I2004" s="80">
        <f t="shared" ref="I2004:I2067" si="63">H2004*G2004</f>
        <v>0</v>
      </c>
      <c r="J2004" s="87" t="s">
        <v>91</v>
      </c>
      <c r="L2004" s="34"/>
    </row>
    <row r="2005" spans="2:12" x14ac:dyDescent="0.25">
      <c r="B2005" s="78" t="s">
        <v>2075</v>
      </c>
      <c r="C2005" s="78" t="s">
        <v>4935</v>
      </c>
      <c r="D2005" s="79" t="s">
        <v>6302</v>
      </c>
      <c r="E2005" s="74">
        <v>200</v>
      </c>
      <c r="F2005" s="81">
        <v>0.53039999999999998</v>
      </c>
      <c r="G2005" s="81">
        <f t="shared" si="62"/>
        <v>106.08</v>
      </c>
      <c r="H2005" s="70"/>
      <c r="I2005" s="80">
        <f t="shared" si="63"/>
        <v>0</v>
      </c>
      <c r="J2005" s="87" t="s">
        <v>91</v>
      </c>
      <c r="L2005" s="34"/>
    </row>
    <row r="2006" spans="2:12" x14ac:dyDescent="0.25">
      <c r="B2006" s="78" t="s">
        <v>2076</v>
      </c>
      <c r="C2006" s="78" t="s">
        <v>4936</v>
      </c>
      <c r="D2006" s="79" t="s">
        <v>6302</v>
      </c>
      <c r="E2006" s="74">
        <v>150</v>
      </c>
      <c r="F2006" s="81">
        <v>0.60839999999999994</v>
      </c>
      <c r="G2006" s="81">
        <f t="shared" si="62"/>
        <v>91.259999999999991</v>
      </c>
      <c r="H2006" s="70"/>
      <c r="I2006" s="80">
        <f t="shared" si="63"/>
        <v>0</v>
      </c>
      <c r="J2006" s="87" t="s">
        <v>91</v>
      </c>
      <c r="L2006" s="34"/>
    </row>
    <row r="2007" spans="2:12" x14ac:dyDescent="0.25">
      <c r="B2007" s="78" t="s">
        <v>2077</v>
      </c>
      <c r="C2007" s="78" t="s">
        <v>4937</v>
      </c>
      <c r="D2007" s="79" t="s">
        <v>6303</v>
      </c>
      <c r="E2007" s="74">
        <v>400</v>
      </c>
      <c r="F2007" s="81">
        <v>0.37440000000000001</v>
      </c>
      <c r="G2007" s="81">
        <f t="shared" si="62"/>
        <v>149.76</v>
      </c>
      <c r="H2007" s="70"/>
      <c r="I2007" s="80">
        <f t="shared" si="63"/>
        <v>0</v>
      </c>
      <c r="J2007" s="87" t="s">
        <v>91</v>
      </c>
      <c r="L2007" s="34"/>
    </row>
    <row r="2008" spans="2:12" x14ac:dyDescent="0.25">
      <c r="B2008" s="78" t="s">
        <v>2078</v>
      </c>
      <c r="C2008" s="78" t="s">
        <v>4938</v>
      </c>
      <c r="D2008" s="79" t="s">
        <v>6303</v>
      </c>
      <c r="E2008" s="74">
        <v>300</v>
      </c>
      <c r="F2008" s="81">
        <v>0.45239999999999997</v>
      </c>
      <c r="G2008" s="81">
        <f t="shared" si="62"/>
        <v>135.72</v>
      </c>
      <c r="H2008" s="70"/>
      <c r="I2008" s="80">
        <f t="shared" si="63"/>
        <v>0</v>
      </c>
      <c r="J2008" s="87" t="s">
        <v>91</v>
      </c>
      <c r="L2008" s="34"/>
    </row>
    <row r="2009" spans="2:12" x14ac:dyDescent="0.25">
      <c r="B2009" s="78" t="s">
        <v>2079</v>
      </c>
      <c r="C2009" s="78" t="s">
        <v>4939</v>
      </c>
      <c r="D2009" s="79" t="s">
        <v>6303</v>
      </c>
      <c r="E2009" s="74">
        <v>200</v>
      </c>
      <c r="F2009" s="81">
        <v>0.53039999999999998</v>
      </c>
      <c r="G2009" s="81">
        <f t="shared" si="62"/>
        <v>106.08</v>
      </c>
      <c r="H2009" s="70"/>
      <c r="I2009" s="80">
        <f t="shared" si="63"/>
        <v>0</v>
      </c>
      <c r="J2009" s="87" t="s">
        <v>91</v>
      </c>
      <c r="L2009" s="34"/>
    </row>
    <row r="2010" spans="2:12" x14ac:dyDescent="0.25">
      <c r="B2010" s="78" t="s">
        <v>2080</v>
      </c>
      <c r="C2010" s="78" t="s">
        <v>4940</v>
      </c>
      <c r="D2010" s="79" t="s">
        <v>6303</v>
      </c>
      <c r="E2010" s="74">
        <v>150</v>
      </c>
      <c r="F2010" s="81">
        <v>0.60839999999999994</v>
      </c>
      <c r="G2010" s="81">
        <f t="shared" si="62"/>
        <v>91.259999999999991</v>
      </c>
      <c r="H2010" s="70"/>
      <c r="I2010" s="80">
        <f t="shared" si="63"/>
        <v>0</v>
      </c>
      <c r="J2010" s="87" t="s">
        <v>91</v>
      </c>
      <c r="L2010" s="34"/>
    </row>
    <row r="2011" spans="2:12" x14ac:dyDescent="0.25">
      <c r="B2011" s="78" t="s">
        <v>2081</v>
      </c>
      <c r="C2011" s="78" t="s">
        <v>4941</v>
      </c>
      <c r="D2011" s="79" t="s">
        <v>6027</v>
      </c>
      <c r="E2011" s="74">
        <v>400</v>
      </c>
      <c r="F2011" s="81">
        <v>0.34319999999999995</v>
      </c>
      <c r="G2011" s="81">
        <f t="shared" si="62"/>
        <v>137.27999999999997</v>
      </c>
      <c r="H2011" s="70"/>
      <c r="I2011" s="80">
        <f t="shared" si="63"/>
        <v>0</v>
      </c>
      <c r="J2011" s="87" t="s">
        <v>91</v>
      </c>
      <c r="L2011" s="34"/>
    </row>
    <row r="2012" spans="2:12" x14ac:dyDescent="0.25">
      <c r="B2012" s="78" t="s">
        <v>2082</v>
      </c>
      <c r="C2012" s="78" t="s">
        <v>4942</v>
      </c>
      <c r="D2012" s="79" t="s">
        <v>6027</v>
      </c>
      <c r="E2012" s="74">
        <v>300</v>
      </c>
      <c r="F2012" s="81">
        <v>0.42119999999999996</v>
      </c>
      <c r="G2012" s="81">
        <f t="shared" si="62"/>
        <v>126.35999999999999</v>
      </c>
      <c r="H2012" s="70"/>
      <c r="I2012" s="80">
        <f t="shared" si="63"/>
        <v>0</v>
      </c>
      <c r="J2012" s="87" t="s">
        <v>91</v>
      </c>
      <c r="L2012" s="34"/>
    </row>
    <row r="2013" spans="2:12" x14ac:dyDescent="0.25">
      <c r="B2013" s="78" t="s">
        <v>2083</v>
      </c>
      <c r="C2013" s="78" t="s">
        <v>4943</v>
      </c>
      <c r="D2013" s="79" t="s">
        <v>6027</v>
      </c>
      <c r="E2013" s="74">
        <v>200</v>
      </c>
      <c r="F2013" s="81">
        <v>0.49919999999999998</v>
      </c>
      <c r="G2013" s="81">
        <f t="shared" si="62"/>
        <v>99.839999999999989</v>
      </c>
      <c r="H2013" s="70"/>
      <c r="I2013" s="80">
        <f t="shared" si="63"/>
        <v>0</v>
      </c>
      <c r="J2013" s="87" t="s">
        <v>91</v>
      </c>
      <c r="L2013" s="34"/>
    </row>
    <row r="2014" spans="2:12" x14ac:dyDescent="0.25">
      <c r="B2014" s="78" t="s">
        <v>2084</v>
      </c>
      <c r="C2014" s="78" t="s">
        <v>4944</v>
      </c>
      <c r="D2014" s="79" t="s">
        <v>6027</v>
      </c>
      <c r="E2014" s="74">
        <v>150</v>
      </c>
      <c r="F2014" s="81">
        <v>0.57719999999999994</v>
      </c>
      <c r="G2014" s="81">
        <f t="shared" si="62"/>
        <v>86.579999999999984</v>
      </c>
      <c r="H2014" s="70"/>
      <c r="I2014" s="80">
        <f t="shared" si="63"/>
        <v>0</v>
      </c>
      <c r="J2014" s="87" t="s">
        <v>91</v>
      </c>
      <c r="L2014" s="34"/>
    </row>
    <row r="2015" spans="2:12" x14ac:dyDescent="0.25">
      <c r="B2015" s="78" t="s">
        <v>2085</v>
      </c>
      <c r="C2015" s="78" t="s">
        <v>4945</v>
      </c>
      <c r="D2015" s="79" t="s">
        <v>6304</v>
      </c>
      <c r="E2015" s="74">
        <v>500</v>
      </c>
      <c r="F2015" s="81">
        <v>0.85799999999999998</v>
      </c>
      <c r="G2015" s="81">
        <f t="shared" si="62"/>
        <v>429</v>
      </c>
      <c r="H2015" s="70"/>
      <c r="I2015" s="80">
        <f t="shared" si="63"/>
        <v>0</v>
      </c>
      <c r="J2015" s="87" t="s">
        <v>91</v>
      </c>
      <c r="L2015" s="34"/>
    </row>
    <row r="2016" spans="2:12" x14ac:dyDescent="0.25">
      <c r="B2016" s="78" t="s">
        <v>2086</v>
      </c>
      <c r="C2016" s="78" t="s">
        <v>4946</v>
      </c>
      <c r="D2016" s="79" t="s">
        <v>6304</v>
      </c>
      <c r="E2016" s="74">
        <v>400</v>
      </c>
      <c r="F2016" s="81">
        <v>0.93599999999999994</v>
      </c>
      <c r="G2016" s="81">
        <f t="shared" si="62"/>
        <v>374.4</v>
      </c>
      <c r="H2016" s="70"/>
      <c r="I2016" s="80">
        <f t="shared" si="63"/>
        <v>0</v>
      </c>
      <c r="J2016" s="87" t="s">
        <v>91</v>
      </c>
      <c r="L2016" s="34"/>
    </row>
    <row r="2017" spans="2:12" x14ac:dyDescent="0.25">
      <c r="B2017" s="78" t="s">
        <v>2087</v>
      </c>
      <c r="C2017" s="78" t="s">
        <v>4947</v>
      </c>
      <c r="D2017" s="79" t="s">
        <v>6305</v>
      </c>
      <c r="E2017" s="74">
        <v>400</v>
      </c>
      <c r="F2017" s="81">
        <v>0.37440000000000001</v>
      </c>
      <c r="G2017" s="81">
        <f t="shared" si="62"/>
        <v>149.76</v>
      </c>
      <c r="H2017" s="70"/>
      <c r="I2017" s="80">
        <f t="shared" si="63"/>
        <v>0</v>
      </c>
      <c r="J2017" s="87" t="s">
        <v>91</v>
      </c>
      <c r="L2017" s="34"/>
    </row>
    <row r="2018" spans="2:12" x14ac:dyDescent="0.25">
      <c r="B2018" s="78" t="s">
        <v>2088</v>
      </c>
      <c r="C2018" s="78" t="s">
        <v>4948</v>
      </c>
      <c r="D2018" s="79" t="s">
        <v>6305</v>
      </c>
      <c r="E2018" s="74">
        <v>300</v>
      </c>
      <c r="F2018" s="81">
        <v>0.45239999999999997</v>
      </c>
      <c r="G2018" s="81">
        <f t="shared" si="62"/>
        <v>135.72</v>
      </c>
      <c r="H2018" s="70"/>
      <c r="I2018" s="80">
        <f t="shared" si="63"/>
        <v>0</v>
      </c>
      <c r="J2018" s="87" t="s">
        <v>91</v>
      </c>
      <c r="L2018" s="34"/>
    </row>
    <row r="2019" spans="2:12" x14ac:dyDescent="0.25">
      <c r="B2019" s="78" t="s">
        <v>2089</v>
      </c>
      <c r="C2019" s="78" t="s">
        <v>4949</v>
      </c>
      <c r="D2019" s="79" t="s">
        <v>6305</v>
      </c>
      <c r="E2019" s="74">
        <v>200</v>
      </c>
      <c r="F2019" s="81">
        <v>0.53039999999999998</v>
      </c>
      <c r="G2019" s="81">
        <f t="shared" si="62"/>
        <v>106.08</v>
      </c>
      <c r="H2019" s="70"/>
      <c r="I2019" s="80">
        <f t="shared" si="63"/>
        <v>0</v>
      </c>
      <c r="J2019" s="87" t="s">
        <v>91</v>
      </c>
      <c r="L2019" s="34"/>
    </row>
    <row r="2020" spans="2:12" x14ac:dyDescent="0.25">
      <c r="B2020" s="78" t="s">
        <v>2090</v>
      </c>
      <c r="C2020" s="78" t="s">
        <v>4950</v>
      </c>
      <c r="D2020" s="79" t="s">
        <v>6305</v>
      </c>
      <c r="E2020" s="74">
        <v>150</v>
      </c>
      <c r="F2020" s="81">
        <v>0.60839999999999994</v>
      </c>
      <c r="G2020" s="81">
        <f t="shared" si="62"/>
        <v>91.259999999999991</v>
      </c>
      <c r="H2020" s="70"/>
      <c r="I2020" s="80">
        <f t="shared" si="63"/>
        <v>0</v>
      </c>
      <c r="J2020" s="87" t="s">
        <v>91</v>
      </c>
      <c r="L2020" s="34"/>
    </row>
    <row r="2021" spans="2:12" x14ac:dyDescent="0.25">
      <c r="B2021" s="78" t="s">
        <v>2091</v>
      </c>
      <c r="C2021" s="78" t="s">
        <v>4951</v>
      </c>
      <c r="D2021" s="79" t="s">
        <v>6306</v>
      </c>
      <c r="E2021" s="74">
        <v>400</v>
      </c>
      <c r="F2021" s="81">
        <v>0.37440000000000001</v>
      </c>
      <c r="G2021" s="81">
        <f t="shared" si="62"/>
        <v>149.76</v>
      </c>
      <c r="H2021" s="70"/>
      <c r="I2021" s="80">
        <f t="shared" si="63"/>
        <v>0</v>
      </c>
      <c r="J2021" s="87" t="s">
        <v>91</v>
      </c>
      <c r="L2021" s="34"/>
    </row>
    <row r="2022" spans="2:12" x14ac:dyDescent="0.25">
      <c r="B2022" s="78" t="s">
        <v>2092</v>
      </c>
      <c r="C2022" s="78" t="s">
        <v>4952</v>
      </c>
      <c r="D2022" s="79" t="s">
        <v>6306</v>
      </c>
      <c r="E2022" s="74">
        <v>300</v>
      </c>
      <c r="F2022" s="81">
        <v>0.45239999999999997</v>
      </c>
      <c r="G2022" s="81">
        <f t="shared" si="62"/>
        <v>135.72</v>
      </c>
      <c r="H2022" s="70"/>
      <c r="I2022" s="80">
        <f t="shared" si="63"/>
        <v>0</v>
      </c>
      <c r="J2022" s="87" t="s">
        <v>91</v>
      </c>
      <c r="L2022" s="34"/>
    </row>
    <row r="2023" spans="2:12" x14ac:dyDescent="0.25">
      <c r="B2023" s="78" t="s">
        <v>2093</v>
      </c>
      <c r="C2023" s="78" t="s">
        <v>4953</v>
      </c>
      <c r="D2023" s="79" t="s">
        <v>6306</v>
      </c>
      <c r="E2023" s="74">
        <v>200</v>
      </c>
      <c r="F2023" s="81">
        <v>0.53039999999999998</v>
      </c>
      <c r="G2023" s="81">
        <f t="shared" si="62"/>
        <v>106.08</v>
      </c>
      <c r="H2023" s="70"/>
      <c r="I2023" s="80">
        <f t="shared" si="63"/>
        <v>0</v>
      </c>
      <c r="J2023" s="87" t="s">
        <v>91</v>
      </c>
      <c r="L2023" s="34"/>
    </row>
    <row r="2024" spans="2:12" x14ac:dyDescent="0.25">
      <c r="B2024" s="78" t="s">
        <v>2094</v>
      </c>
      <c r="C2024" s="78" t="s">
        <v>4954</v>
      </c>
      <c r="D2024" s="79" t="s">
        <v>6306</v>
      </c>
      <c r="E2024" s="74">
        <v>150</v>
      </c>
      <c r="F2024" s="81">
        <v>0.60839999999999994</v>
      </c>
      <c r="G2024" s="81">
        <f t="shared" si="62"/>
        <v>91.259999999999991</v>
      </c>
      <c r="H2024" s="70"/>
      <c r="I2024" s="80">
        <f t="shared" si="63"/>
        <v>0</v>
      </c>
      <c r="J2024" s="87" t="s">
        <v>91</v>
      </c>
      <c r="L2024" s="34"/>
    </row>
    <row r="2025" spans="2:12" x14ac:dyDescent="0.25">
      <c r="B2025" s="78" t="s">
        <v>2095</v>
      </c>
      <c r="C2025" s="78" t="s">
        <v>4955</v>
      </c>
      <c r="D2025" s="79" t="s">
        <v>6307</v>
      </c>
      <c r="E2025" s="74">
        <v>400</v>
      </c>
      <c r="F2025" s="81">
        <v>0.26519999999999999</v>
      </c>
      <c r="G2025" s="81">
        <f t="shared" si="62"/>
        <v>106.08</v>
      </c>
      <c r="H2025" s="70"/>
      <c r="I2025" s="80">
        <f t="shared" si="63"/>
        <v>0</v>
      </c>
      <c r="J2025" s="87" t="s">
        <v>91</v>
      </c>
      <c r="L2025" s="34"/>
    </row>
    <row r="2026" spans="2:12" x14ac:dyDescent="0.25">
      <c r="B2026" s="78" t="s">
        <v>2096</v>
      </c>
      <c r="C2026" s="78" t="s">
        <v>4956</v>
      </c>
      <c r="D2026" s="79" t="s">
        <v>6307</v>
      </c>
      <c r="E2026" s="74">
        <v>300</v>
      </c>
      <c r="F2026" s="81">
        <v>0.34319999999999995</v>
      </c>
      <c r="G2026" s="81">
        <f t="shared" si="62"/>
        <v>102.95999999999998</v>
      </c>
      <c r="H2026" s="70"/>
      <c r="I2026" s="80">
        <f t="shared" si="63"/>
        <v>0</v>
      </c>
      <c r="J2026" s="87" t="s">
        <v>91</v>
      </c>
      <c r="L2026" s="34"/>
    </row>
    <row r="2027" spans="2:12" x14ac:dyDescent="0.25">
      <c r="B2027" s="78" t="s">
        <v>2097</v>
      </c>
      <c r="C2027" s="78" t="s">
        <v>4957</v>
      </c>
      <c r="D2027" s="79" t="s">
        <v>6307</v>
      </c>
      <c r="E2027" s="74">
        <v>200</v>
      </c>
      <c r="F2027" s="81">
        <v>0.42119999999999996</v>
      </c>
      <c r="G2027" s="81">
        <f t="shared" si="62"/>
        <v>84.24</v>
      </c>
      <c r="H2027" s="70"/>
      <c r="I2027" s="80">
        <f t="shared" si="63"/>
        <v>0</v>
      </c>
      <c r="J2027" s="87" t="s">
        <v>91</v>
      </c>
      <c r="L2027" s="34"/>
    </row>
    <row r="2028" spans="2:12" x14ac:dyDescent="0.25">
      <c r="B2028" s="78" t="s">
        <v>2098</v>
      </c>
      <c r="C2028" s="78" t="s">
        <v>4958</v>
      </c>
      <c r="D2028" s="79" t="s">
        <v>6307</v>
      </c>
      <c r="E2028" s="74">
        <v>150</v>
      </c>
      <c r="F2028" s="81">
        <v>0.49919999999999998</v>
      </c>
      <c r="G2028" s="81">
        <f t="shared" si="62"/>
        <v>74.88</v>
      </c>
      <c r="H2028" s="70"/>
      <c r="I2028" s="80">
        <f t="shared" si="63"/>
        <v>0</v>
      </c>
      <c r="J2028" s="87" t="s">
        <v>91</v>
      </c>
      <c r="L2028" s="34"/>
    </row>
    <row r="2029" spans="2:12" x14ac:dyDescent="0.25">
      <c r="B2029" s="78" t="s">
        <v>2099</v>
      </c>
      <c r="C2029" s="78" t="s">
        <v>4959</v>
      </c>
      <c r="D2029" s="79" t="s">
        <v>6308</v>
      </c>
      <c r="E2029" s="74">
        <v>400</v>
      </c>
      <c r="F2029" s="81">
        <v>0.26519999999999999</v>
      </c>
      <c r="G2029" s="81">
        <f t="shared" si="62"/>
        <v>106.08</v>
      </c>
      <c r="H2029" s="70"/>
      <c r="I2029" s="80">
        <f t="shared" si="63"/>
        <v>0</v>
      </c>
      <c r="J2029" s="87" t="s">
        <v>91</v>
      </c>
      <c r="L2029" s="34"/>
    </row>
    <row r="2030" spans="2:12" x14ac:dyDescent="0.25">
      <c r="B2030" s="78" t="s">
        <v>2100</v>
      </c>
      <c r="C2030" s="78" t="s">
        <v>4960</v>
      </c>
      <c r="D2030" s="79" t="s">
        <v>6308</v>
      </c>
      <c r="E2030" s="74">
        <v>300</v>
      </c>
      <c r="F2030" s="81">
        <v>0.34319999999999995</v>
      </c>
      <c r="G2030" s="81">
        <f t="shared" si="62"/>
        <v>102.95999999999998</v>
      </c>
      <c r="H2030" s="70"/>
      <c r="I2030" s="80">
        <f t="shared" si="63"/>
        <v>0</v>
      </c>
      <c r="J2030" s="87" t="s">
        <v>91</v>
      </c>
      <c r="L2030" s="34"/>
    </row>
    <row r="2031" spans="2:12" x14ac:dyDescent="0.25">
      <c r="B2031" s="78" t="s">
        <v>2101</v>
      </c>
      <c r="C2031" s="78" t="s">
        <v>4961</v>
      </c>
      <c r="D2031" s="79" t="s">
        <v>6308</v>
      </c>
      <c r="E2031" s="74">
        <v>200</v>
      </c>
      <c r="F2031" s="81">
        <v>0.42119999999999996</v>
      </c>
      <c r="G2031" s="81">
        <f t="shared" si="62"/>
        <v>84.24</v>
      </c>
      <c r="H2031" s="70"/>
      <c r="I2031" s="80">
        <f t="shared" si="63"/>
        <v>0</v>
      </c>
      <c r="J2031" s="87" t="s">
        <v>91</v>
      </c>
      <c r="L2031" s="34"/>
    </row>
    <row r="2032" spans="2:12" x14ac:dyDescent="0.25">
      <c r="B2032" s="78" t="s">
        <v>2102</v>
      </c>
      <c r="C2032" s="78" t="s">
        <v>4962</v>
      </c>
      <c r="D2032" s="79" t="s">
        <v>6308</v>
      </c>
      <c r="E2032" s="74">
        <v>150</v>
      </c>
      <c r="F2032" s="81">
        <v>0.49919999999999998</v>
      </c>
      <c r="G2032" s="81">
        <f t="shared" si="62"/>
        <v>74.88</v>
      </c>
      <c r="H2032" s="70"/>
      <c r="I2032" s="80">
        <f t="shared" si="63"/>
        <v>0</v>
      </c>
      <c r="J2032" s="87" t="s">
        <v>91</v>
      </c>
      <c r="L2032" s="34"/>
    </row>
    <row r="2033" spans="2:12" x14ac:dyDescent="0.25">
      <c r="B2033" s="78" t="s">
        <v>2103</v>
      </c>
      <c r="C2033" s="78" t="s">
        <v>4963</v>
      </c>
      <c r="D2033" s="79" t="s">
        <v>5826</v>
      </c>
      <c r="E2033" s="74">
        <v>400</v>
      </c>
      <c r="F2033" s="81">
        <v>0.26519999999999999</v>
      </c>
      <c r="G2033" s="81">
        <f t="shared" si="62"/>
        <v>106.08</v>
      </c>
      <c r="H2033" s="70"/>
      <c r="I2033" s="80">
        <f t="shared" si="63"/>
        <v>0</v>
      </c>
      <c r="J2033" s="87" t="s">
        <v>91</v>
      </c>
      <c r="L2033" s="34"/>
    </row>
    <row r="2034" spans="2:12" x14ac:dyDescent="0.25">
      <c r="B2034" s="78" t="s">
        <v>2104</v>
      </c>
      <c r="C2034" s="78" t="s">
        <v>4964</v>
      </c>
      <c r="D2034" s="79" t="s">
        <v>5826</v>
      </c>
      <c r="E2034" s="74">
        <v>300</v>
      </c>
      <c r="F2034" s="81">
        <v>0.312</v>
      </c>
      <c r="G2034" s="81">
        <f t="shared" si="62"/>
        <v>93.6</v>
      </c>
      <c r="H2034" s="70"/>
      <c r="I2034" s="80">
        <f t="shared" si="63"/>
        <v>0</v>
      </c>
      <c r="J2034" s="87" t="s">
        <v>91</v>
      </c>
      <c r="L2034" s="34"/>
    </row>
    <row r="2035" spans="2:12" x14ac:dyDescent="0.25">
      <c r="B2035" s="78" t="s">
        <v>2105</v>
      </c>
      <c r="C2035" s="78" t="s">
        <v>4965</v>
      </c>
      <c r="D2035" s="79" t="s">
        <v>6213</v>
      </c>
      <c r="E2035" s="74">
        <v>400</v>
      </c>
      <c r="F2035" s="81">
        <v>0.34319999999999995</v>
      </c>
      <c r="G2035" s="81">
        <f t="shared" si="62"/>
        <v>137.27999999999997</v>
      </c>
      <c r="H2035" s="70"/>
      <c r="I2035" s="80">
        <f t="shared" si="63"/>
        <v>0</v>
      </c>
      <c r="J2035" s="87" t="s">
        <v>91</v>
      </c>
      <c r="L2035" s="34"/>
    </row>
    <row r="2036" spans="2:12" x14ac:dyDescent="0.25">
      <c r="B2036" s="78" t="s">
        <v>2106</v>
      </c>
      <c r="C2036" s="78" t="s">
        <v>4966</v>
      </c>
      <c r="D2036" s="79" t="s">
        <v>6213</v>
      </c>
      <c r="E2036" s="74">
        <v>300</v>
      </c>
      <c r="F2036" s="81">
        <v>0.42119999999999996</v>
      </c>
      <c r="G2036" s="81">
        <f t="shared" si="62"/>
        <v>126.35999999999999</v>
      </c>
      <c r="H2036" s="70"/>
      <c r="I2036" s="80">
        <f t="shared" si="63"/>
        <v>0</v>
      </c>
      <c r="J2036" s="87" t="s">
        <v>91</v>
      </c>
      <c r="L2036" s="34"/>
    </row>
    <row r="2037" spans="2:12" x14ac:dyDescent="0.25">
      <c r="B2037" s="78" t="s">
        <v>2107</v>
      </c>
      <c r="C2037" s="78" t="s">
        <v>4967</v>
      </c>
      <c r="D2037" s="79" t="s">
        <v>6213</v>
      </c>
      <c r="E2037" s="74">
        <v>200</v>
      </c>
      <c r="F2037" s="81">
        <v>0.49919999999999998</v>
      </c>
      <c r="G2037" s="81">
        <f t="shared" si="62"/>
        <v>99.839999999999989</v>
      </c>
      <c r="H2037" s="70"/>
      <c r="I2037" s="80">
        <f t="shared" si="63"/>
        <v>0</v>
      </c>
      <c r="J2037" s="87" t="s">
        <v>91</v>
      </c>
      <c r="L2037" s="34"/>
    </row>
    <row r="2038" spans="2:12" x14ac:dyDescent="0.25">
      <c r="B2038" s="78" t="s">
        <v>2108</v>
      </c>
      <c r="C2038" s="78" t="s">
        <v>4968</v>
      </c>
      <c r="D2038" s="79" t="s">
        <v>6213</v>
      </c>
      <c r="E2038" s="74">
        <v>150</v>
      </c>
      <c r="F2038" s="81">
        <v>0.57719999999999994</v>
      </c>
      <c r="G2038" s="81">
        <f t="shared" si="62"/>
        <v>86.579999999999984</v>
      </c>
      <c r="H2038" s="70"/>
      <c r="I2038" s="80">
        <f t="shared" si="63"/>
        <v>0</v>
      </c>
      <c r="J2038" s="87" t="s">
        <v>91</v>
      </c>
      <c r="L2038" s="34"/>
    </row>
    <row r="2039" spans="2:12" x14ac:dyDescent="0.25">
      <c r="B2039" s="78" t="s">
        <v>2109</v>
      </c>
      <c r="C2039" s="78" t="s">
        <v>4969</v>
      </c>
      <c r="D2039" s="79" t="s">
        <v>6309</v>
      </c>
      <c r="E2039" s="74">
        <v>400</v>
      </c>
      <c r="F2039" s="81">
        <v>0.70199999999999996</v>
      </c>
      <c r="G2039" s="81">
        <f t="shared" si="62"/>
        <v>280.79999999999995</v>
      </c>
      <c r="H2039" s="70"/>
      <c r="I2039" s="80">
        <f t="shared" si="63"/>
        <v>0</v>
      </c>
      <c r="J2039" s="87" t="s">
        <v>91</v>
      </c>
      <c r="L2039" s="34"/>
    </row>
    <row r="2040" spans="2:12" x14ac:dyDescent="0.25">
      <c r="B2040" s="78" t="s">
        <v>2110</v>
      </c>
      <c r="C2040" s="78" t="s">
        <v>4970</v>
      </c>
      <c r="D2040" s="79" t="s">
        <v>6309</v>
      </c>
      <c r="E2040" s="74">
        <v>300</v>
      </c>
      <c r="F2040" s="81">
        <v>0.78</v>
      </c>
      <c r="G2040" s="81">
        <f t="shared" si="62"/>
        <v>234</v>
      </c>
      <c r="H2040" s="70"/>
      <c r="I2040" s="80">
        <f t="shared" si="63"/>
        <v>0</v>
      </c>
      <c r="J2040" s="87" t="s">
        <v>91</v>
      </c>
      <c r="L2040" s="34"/>
    </row>
    <row r="2041" spans="2:12" x14ac:dyDescent="0.25">
      <c r="B2041" s="78" t="s">
        <v>2111</v>
      </c>
      <c r="C2041" s="78" t="s">
        <v>4971</v>
      </c>
      <c r="D2041" s="79" t="s">
        <v>6310</v>
      </c>
      <c r="E2041" s="74">
        <v>400</v>
      </c>
      <c r="F2041" s="81">
        <v>0.37440000000000001</v>
      </c>
      <c r="G2041" s="81">
        <f t="shared" si="62"/>
        <v>149.76</v>
      </c>
      <c r="H2041" s="70"/>
      <c r="I2041" s="80">
        <f t="shared" si="63"/>
        <v>0</v>
      </c>
      <c r="J2041" s="87" t="s">
        <v>91</v>
      </c>
      <c r="L2041" s="34"/>
    </row>
    <row r="2042" spans="2:12" x14ac:dyDescent="0.25">
      <c r="B2042" s="78" t="s">
        <v>2112</v>
      </c>
      <c r="C2042" s="78" t="s">
        <v>4972</v>
      </c>
      <c r="D2042" s="79" t="s">
        <v>6310</v>
      </c>
      <c r="E2042" s="74">
        <v>300</v>
      </c>
      <c r="F2042" s="81">
        <v>0.45239999999999997</v>
      </c>
      <c r="G2042" s="81">
        <f t="shared" si="62"/>
        <v>135.72</v>
      </c>
      <c r="H2042" s="70"/>
      <c r="I2042" s="80">
        <f t="shared" si="63"/>
        <v>0</v>
      </c>
      <c r="J2042" s="87" t="s">
        <v>91</v>
      </c>
      <c r="L2042" s="34"/>
    </row>
    <row r="2043" spans="2:12" x14ac:dyDescent="0.25">
      <c r="B2043" s="78" t="s">
        <v>2113</v>
      </c>
      <c r="C2043" s="78" t="s">
        <v>4973</v>
      </c>
      <c r="D2043" s="79" t="s">
        <v>6310</v>
      </c>
      <c r="E2043" s="74">
        <v>200</v>
      </c>
      <c r="F2043" s="81">
        <v>0.53039999999999998</v>
      </c>
      <c r="G2043" s="81">
        <f t="shared" si="62"/>
        <v>106.08</v>
      </c>
      <c r="H2043" s="70"/>
      <c r="I2043" s="80">
        <f t="shared" si="63"/>
        <v>0</v>
      </c>
      <c r="J2043" s="87" t="s">
        <v>91</v>
      </c>
      <c r="L2043" s="34"/>
    </row>
    <row r="2044" spans="2:12" x14ac:dyDescent="0.25">
      <c r="B2044" s="78" t="s">
        <v>2114</v>
      </c>
      <c r="C2044" s="78" t="s">
        <v>4974</v>
      </c>
      <c r="D2044" s="79" t="s">
        <v>6310</v>
      </c>
      <c r="E2044" s="74">
        <v>150</v>
      </c>
      <c r="F2044" s="81">
        <v>0.60839999999999994</v>
      </c>
      <c r="G2044" s="81">
        <f t="shared" si="62"/>
        <v>91.259999999999991</v>
      </c>
      <c r="H2044" s="70"/>
      <c r="I2044" s="80">
        <f t="shared" si="63"/>
        <v>0</v>
      </c>
      <c r="J2044" s="87" t="s">
        <v>91</v>
      </c>
      <c r="L2044" s="34"/>
    </row>
    <row r="2045" spans="2:12" x14ac:dyDescent="0.25">
      <c r="B2045" s="78" t="s">
        <v>2115</v>
      </c>
      <c r="C2045" s="78" t="s">
        <v>4975</v>
      </c>
      <c r="D2045" s="79" t="s">
        <v>5863</v>
      </c>
      <c r="E2045" s="74">
        <v>400</v>
      </c>
      <c r="F2045" s="81">
        <v>0.37440000000000001</v>
      </c>
      <c r="G2045" s="81">
        <f t="shared" si="62"/>
        <v>149.76</v>
      </c>
      <c r="H2045" s="70"/>
      <c r="I2045" s="80">
        <f t="shared" si="63"/>
        <v>0</v>
      </c>
      <c r="J2045" s="87" t="s">
        <v>91</v>
      </c>
      <c r="L2045" s="34"/>
    </row>
    <row r="2046" spans="2:12" x14ac:dyDescent="0.25">
      <c r="B2046" s="78" t="s">
        <v>2116</v>
      </c>
      <c r="C2046" s="78" t="s">
        <v>4976</v>
      </c>
      <c r="D2046" s="79" t="s">
        <v>5863</v>
      </c>
      <c r="E2046" s="74">
        <v>300</v>
      </c>
      <c r="F2046" s="81">
        <v>0.45239999999999997</v>
      </c>
      <c r="G2046" s="81">
        <f t="shared" si="62"/>
        <v>135.72</v>
      </c>
      <c r="H2046" s="70"/>
      <c r="I2046" s="80">
        <f t="shared" si="63"/>
        <v>0</v>
      </c>
      <c r="J2046" s="87" t="s">
        <v>91</v>
      </c>
      <c r="L2046" s="34"/>
    </row>
    <row r="2047" spans="2:12" x14ac:dyDescent="0.25">
      <c r="B2047" s="78" t="s">
        <v>2117</v>
      </c>
      <c r="C2047" s="78" t="s">
        <v>4977</v>
      </c>
      <c r="D2047" s="79" t="s">
        <v>5863</v>
      </c>
      <c r="E2047" s="74">
        <v>200</v>
      </c>
      <c r="F2047" s="81">
        <v>0.45239999999999997</v>
      </c>
      <c r="G2047" s="81">
        <f t="shared" si="62"/>
        <v>90.47999999999999</v>
      </c>
      <c r="H2047" s="70"/>
      <c r="I2047" s="80">
        <f t="shared" si="63"/>
        <v>0</v>
      </c>
      <c r="J2047" s="87" t="s">
        <v>91</v>
      </c>
      <c r="L2047" s="34"/>
    </row>
    <row r="2048" spans="2:12" x14ac:dyDescent="0.25">
      <c r="B2048" s="78" t="s">
        <v>2118</v>
      </c>
      <c r="C2048" s="78" t="s">
        <v>4978</v>
      </c>
      <c r="D2048" s="79" t="s">
        <v>5863</v>
      </c>
      <c r="E2048" s="74">
        <v>150</v>
      </c>
      <c r="F2048" s="81">
        <v>0.60839999999999994</v>
      </c>
      <c r="G2048" s="81">
        <f t="shared" si="62"/>
        <v>91.259999999999991</v>
      </c>
      <c r="H2048" s="70"/>
      <c r="I2048" s="80">
        <f t="shared" si="63"/>
        <v>0</v>
      </c>
      <c r="J2048" s="87" t="s">
        <v>91</v>
      </c>
      <c r="L2048" s="34"/>
    </row>
    <row r="2049" spans="2:12" x14ac:dyDescent="0.25">
      <c r="B2049" s="78" t="s">
        <v>2119</v>
      </c>
      <c r="C2049" s="78" t="s">
        <v>4979</v>
      </c>
      <c r="D2049" s="79" t="s">
        <v>5863</v>
      </c>
      <c r="E2049" s="74">
        <v>400</v>
      </c>
      <c r="F2049" s="81">
        <v>0.37440000000000001</v>
      </c>
      <c r="G2049" s="81">
        <f t="shared" si="62"/>
        <v>149.76</v>
      </c>
      <c r="H2049" s="70"/>
      <c r="I2049" s="80">
        <f t="shared" si="63"/>
        <v>0</v>
      </c>
      <c r="J2049" s="87" t="s">
        <v>91</v>
      </c>
      <c r="L2049" s="34"/>
    </row>
    <row r="2050" spans="2:12" x14ac:dyDescent="0.25">
      <c r="B2050" s="78" t="s">
        <v>2120</v>
      </c>
      <c r="C2050" s="78" t="s">
        <v>4980</v>
      </c>
      <c r="D2050" s="79" t="s">
        <v>5863</v>
      </c>
      <c r="E2050" s="74">
        <v>300</v>
      </c>
      <c r="F2050" s="81">
        <v>0.45239999999999997</v>
      </c>
      <c r="G2050" s="81">
        <f t="shared" si="62"/>
        <v>135.72</v>
      </c>
      <c r="H2050" s="70"/>
      <c r="I2050" s="80">
        <f t="shared" si="63"/>
        <v>0</v>
      </c>
      <c r="J2050" s="87" t="s">
        <v>91</v>
      </c>
      <c r="L2050" s="34"/>
    </row>
    <row r="2051" spans="2:12" x14ac:dyDescent="0.25">
      <c r="B2051" s="78" t="s">
        <v>2121</v>
      </c>
      <c r="C2051" s="78" t="s">
        <v>4981</v>
      </c>
      <c r="D2051" s="79" t="s">
        <v>5863</v>
      </c>
      <c r="E2051" s="74">
        <v>200</v>
      </c>
      <c r="F2051" s="81">
        <v>0.53039999999999998</v>
      </c>
      <c r="G2051" s="81">
        <f t="shared" si="62"/>
        <v>106.08</v>
      </c>
      <c r="H2051" s="70"/>
      <c r="I2051" s="80">
        <f t="shared" si="63"/>
        <v>0</v>
      </c>
      <c r="J2051" s="87" t="s">
        <v>91</v>
      </c>
      <c r="L2051" s="34"/>
    </row>
    <row r="2052" spans="2:12" x14ac:dyDescent="0.25">
      <c r="B2052" s="78" t="s">
        <v>2122</v>
      </c>
      <c r="C2052" s="78" t="s">
        <v>4982</v>
      </c>
      <c r="D2052" s="79" t="s">
        <v>5863</v>
      </c>
      <c r="E2052" s="74">
        <v>150</v>
      </c>
      <c r="F2052" s="81">
        <v>0.60839999999999994</v>
      </c>
      <c r="G2052" s="81">
        <f t="shared" si="62"/>
        <v>91.259999999999991</v>
      </c>
      <c r="H2052" s="70"/>
      <c r="I2052" s="80">
        <f t="shared" si="63"/>
        <v>0</v>
      </c>
      <c r="J2052" s="87" t="s">
        <v>91</v>
      </c>
      <c r="L2052" s="34"/>
    </row>
    <row r="2053" spans="2:12" x14ac:dyDescent="0.25">
      <c r="B2053" s="78" t="s">
        <v>2123</v>
      </c>
      <c r="C2053" s="78" t="s">
        <v>4983</v>
      </c>
      <c r="D2053" s="79" t="s">
        <v>6305</v>
      </c>
      <c r="E2053" s="74">
        <v>400</v>
      </c>
      <c r="F2053" s="81">
        <v>0.37440000000000001</v>
      </c>
      <c r="G2053" s="81">
        <f t="shared" si="62"/>
        <v>149.76</v>
      </c>
      <c r="H2053" s="70"/>
      <c r="I2053" s="80">
        <f t="shared" si="63"/>
        <v>0</v>
      </c>
      <c r="J2053" s="87" t="s">
        <v>91</v>
      </c>
      <c r="L2053" s="34"/>
    </row>
    <row r="2054" spans="2:12" x14ac:dyDescent="0.25">
      <c r="B2054" s="78" t="s">
        <v>2124</v>
      </c>
      <c r="C2054" s="78" t="s">
        <v>4984</v>
      </c>
      <c r="D2054" s="79" t="s">
        <v>6305</v>
      </c>
      <c r="E2054" s="74">
        <v>300</v>
      </c>
      <c r="F2054" s="81">
        <v>0.45239999999999997</v>
      </c>
      <c r="G2054" s="81">
        <f t="shared" si="62"/>
        <v>135.72</v>
      </c>
      <c r="H2054" s="70"/>
      <c r="I2054" s="80">
        <f t="shared" si="63"/>
        <v>0</v>
      </c>
      <c r="J2054" s="87" t="s">
        <v>91</v>
      </c>
      <c r="L2054" s="34"/>
    </row>
    <row r="2055" spans="2:12" x14ac:dyDescent="0.25">
      <c r="B2055" s="78" t="s">
        <v>2125</v>
      </c>
      <c r="C2055" s="78" t="s">
        <v>4985</v>
      </c>
      <c r="D2055" s="79" t="s">
        <v>6305</v>
      </c>
      <c r="E2055" s="74">
        <v>200</v>
      </c>
      <c r="F2055" s="81">
        <v>0.53039999999999998</v>
      </c>
      <c r="G2055" s="81">
        <f t="shared" si="62"/>
        <v>106.08</v>
      </c>
      <c r="H2055" s="70"/>
      <c r="I2055" s="80">
        <f t="shared" si="63"/>
        <v>0</v>
      </c>
      <c r="J2055" s="87" t="s">
        <v>91</v>
      </c>
      <c r="L2055" s="34"/>
    </row>
    <row r="2056" spans="2:12" x14ac:dyDescent="0.25">
      <c r="B2056" s="78" t="s">
        <v>2126</v>
      </c>
      <c r="C2056" s="78" t="s">
        <v>4986</v>
      </c>
      <c r="D2056" s="79" t="s">
        <v>6305</v>
      </c>
      <c r="E2056" s="74">
        <v>150</v>
      </c>
      <c r="F2056" s="81">
        <v>0.60839999999999994</v>
      </c>
      <c r="G2056" s="81">
        <f t="shared" si="62"/>
        <v>91.259999999999991</v>
      </c>
      <c r="H2056" s="70"/>
      <c r="I2056" s="80">
        <f t="shared" si="63"/>
        <v>0</v>
      </c>
      <c r="J2056" s="87" t="s">
        <v>91</v>
      </c>
      <c r="L2056" s="34"/>
    </row>
    <row r="2057" spans="2:12" x14ac:dyDescent="0.25">
      <c r="B2057" s="78" t="s">
        <v>2127</v>
      </c>
      <c r="C2057" s="78" t="s">
        <v>4987</v>
      </c>
      <c r="D2057" s="79" t="s">
        <v>5913</v>
      </c>
      <c r="E2057" s="74">
        <v>500</v>
      </c>
      <c r="F2057" s="81">
        <v>0.85799999999999998</v>
      </c>
      <c r="G2057" s="81">
        <f t="shared" si="62"/>
        <v>429</v>
      </c>
      <c r="H2057" s="70"/>
      <c r="I2057" s="80">
        <f t="shared" si="63"/>
        <v>0</v>
      </c>
      <c r="J2057" s="87" t="s">
        <v>91</v>
      </c>
      <c r="L2057" s="34"/>
    </row>
    <row r="2058" spans="2:12" x14ac:dyDescent="0.25">
      <c r="B2058" s="78" t="s">
        <v>2128</v>
      </c>
      <c r="C2058" s="78" t="s">
        <v>4988</v>
      </c>
      <c r="D2058" s="79" t="s">
        <v>5913</v>
      </c>
      <c r="E2058" s="74">
        <v>400</v>
      </c>
      <c r="F2058" s="81">
        <v>0.93599999999999994</v>
      </c>
      <c r="G2058" s="81">
        <f t="shared" si="62"/>
        <v>374.4</v>
      </c>
      <c r="H2058" s="70"/>
      <c r="I2058" s="80">
        <f t="shared" si="63"/>
        <v>0</v>
      </c>
      <c r="J2058" s="87" t="s">
        <v>91</v>
      </c>
      <c r="L2058" s="34"/>
    </row>
    <row r="2059" spans="2:12" x14ac:dyDescent="0.25">
      <c r="B2059" s="78" t="s">
        <v>2129</v>
      </c>
      <c r="C2059" s="78" t="s">
        <v>4989</v>
      </c>
      <c r="D2059" s="79" t="s">
        <v>5863</v>
      </c>
      <c r="E2059" s="74">
        <v>400</v>
      </c>
      <c r="F2059" s="81">
        <v>0.34319999999999995</v>
      </c>
      <c r="G2059" s="81">
        <f t="shared" si="62"/>
        <v>137.27999999999997</v>
      </c>
      <c r="H2059" s="70"/>
      <c r="I2059" s="80">
        <f t="shared" si="63"/>
        <v>0</v>
      </c>
      <c r="J2059" s="87" t="s">
        <v>91</v>
      </c>
      <c r="L2059" s="34"/>
    </row>
    <row r="2060" spans="2:12" x14ac:dyDescent="0.25">
      <c r="B2060" s="78" t="s">
        <v>2130</v>
      </c>
      <c r="C2060" s="78" t="s">
        <v>4990</v>
      </c>
      <c r="D2060" s="79" t="s">
        <v>5863</v>
      </c>
      <c r="E2060" s="74">
        <v>300</v>
      </c>
      <c r="F2060" s="81">
        <v>0.42119999999999996</v>
      </c>
      <c r="G2060" s="81">
        <f t="shared" si="62"/>
        <v>126.35999999999999</v>
      </c>
      <c r="H2060" s="70"/>
      <c r="I2060" s="80">
        <f t="shared" si="63"/>
        <v>0</v>
      </c>
      <c r="J2060" s="87" t="s">
        <v>91</v>
      </c>
      <c r="L2060" s="34"/>
    </row>
    <row r="2061" spans="2:12" x14ac:dyDescent="0.25">
      <c r="B2061" s="78" t="s">
        <v>2131</v>
      </c>
      <c r="C2061" s="78" t="s">
        <v>4991</v>
      </c>
      <c r="D2061" s="79" t="s">
        <v>5863</v>
      </c>
      <c r="E2061" s="74">
        <v>200</v>
      </c>
      <c r="F2061" s="81">
        <v>0.49919999999999998</v>
      </c>
      <c r="G2061" s="81">
        <f t="shared" si="62"/>
        <v>99.839999999999989</v>
      </c>
      <c r="H2061" s="70"/>
      <c r="I2061" s="80">
        <f t="shared" si="63"/>
        <v>0</v>
      </c>
      <c r="J2061" s="87" t="s">
        <v>91</v>
      </c>
      <c r="L2061" s="34"/>
    </row>
    <row r="2062" spans="2:12" x14ac:dyDescent="0.25">
      <c r="B2062" s="78" t="s">
        <v>2132</v>
      </c>
      <c r="C2062" s="78" t="s">
        <v>4992</v>
      </c>
      <c r="D2062" s="79" t="s">
        <v>5863</v>
      </c>
      <c r="E2062" s="74">
        <v>150</v>
      </c>
      <c r="F2062" s="81">
        <v>0.57719999999999994</v>
      </c>
      <c r="G2062" s="81">
        <f t="shared" si="62"/>
        <v>86.579999999999984</v>
      </c>
      <c r="H2062" s="70"/>
      <c r="I2062" s="80">
        <f t="shared" si="63"/>
        <v>0</v>
      </c>
      <c r="J2062" s="87" t="s">
        <v>91</v>
      </c>
      <c r="L2062" s="34"/>
    </row>
    <row r="2063" spans="2:12" x14ac:dyDescent="0.25">
      <c r="B2063" s="78" t="s">
        <v>2133</v>
      </c>
      <c r="C2063" s="78" t="s">
        <v>4993</v>
      </c>
      <c r="D2063" s="79" t="s">
        <v>5863</v>
      </c>
      <c r="E2063" s="74">
        <v>125</v>
      </c>
      <c r="F2063" s="81">
        <v>0.6552</v>
      </c>
      <c r="G2063" s="81">
        <f t="shared" si="62"/>
        <v>81.900000000000006</v>
      </c>
      <c r="H2063" s="70"/>
      <c r="I2063" s="80">
        <f t="shared" si="63"/>
        <v>0</v>
      </c>
      <c r="J2063" s="87" t="s">
        <v>91</v>
      </c>
      <c r="L2063" s="34"/>
    </row>
    <row r="2064" spans="2:12" x14ac:dyDescent="0.25">
      <c r="B2064" s="78" t="s">
        <v>2134</v>
      </c>
      <c r="C2064" s="78" t="s">
        <v>4994</v>
      </c>
      <c r="D2064" s="79" t="s">
        <v>6311</v>
      </c>
      <c r="E2064" s="74">
        <v>400</v>
      </c>
      <c r="F2064" s="81">
        <v>0.26519999999999999</v>
      </c>
      <c r="G2064" s="81">
        <f t="shared" si="62"/>
        <v>106.08</v>
      </c>
      <c r="H2064" s="70"/>
      <c r="I2064" s="80">
        <f t="shared" si="63"/>
        <v>0</v>
      </c>
      <c r="J2064" s="87" t="s">
        <v>91</v>
      </c>
      <c r="L2064" s="34"/>
    </row>
    <row r="2065" spans="2:12" x14ac:dyDescent="0.25">
      <c r="B2065" s="78" t="s">
        <v>2135</v>
      </c>
      <c r="C2065" s="78" t="s">
        <v>4995</v>
      </c>
      <c r="D2065" s="79" t="s">
        <v>6311</v>
      </c>
      <c r="E2065" s="74">
        <v>300</v>
      </c>
      <c r="F2065" s="81">
        <v>0.34319999999999995</v>
      </c>
      <c r="G2065" s="81">
        <f t="shared" si="62"/>
        <v>102.95999999999998</v>
      </c>
      <c r="H2065" s="70"/>
      <c r="I2065" s="80">
        <f t="shared" si="63"/>
        <v>0</v>
      </c>
      <c r="J2065" s="87" t="s">
        <v>91</v>
      </c>
      <c r="L2065" s="34"/>
    </row>
    <row r="2066" spans="2:12" x14ac:dyDescent="0.25">
      <c r="B2066" s="78" t="s">
        <v>2136</v>
      </c>
      <c r="C2066" s="78" t="s">
        <v>4996</v>
      </c>
      <c r="D2066" s="79" t="s">
        <v>6311</v>
      </c>
      <c r="E2066" s="74">
        <v>200</v>
      </c>
      <c r="F2066" s="81">
        <v>0.42119999999999996</v>
      </c>
      <c r="G2066" s="81">
        <f t="shared" si="62"/>
        <v>84.24</v>
      </c>
      <c r="H2066" s="70"/>
      <c r="I2066" s="80">
        <f t="shared" si="63"/>
        <v>0</v>
      </c>
      <c r="J2066" s="87" t="s">
        <v>91</v>
      </c>
      <c r="L2066" s="34"/>
    </row>
    <row r="2067" spans="2:12" x14ac:dyDescent="0.25">
      <c r="B2067" s="78" t="s">
        <v>2137</v>
      </c>
      <c r="C2067" s="78" t="s">
        <v>4997</v>
      </c>
      <c r="D2067" s="79" t="s">
        <v>6311</v>
      </c>
      <c r="E2067" s="74">
        <v>150</v>
      </c>
      <c r="F2067" s="81">
        <v>0.49919999999999998</v>
      </c>
      <c r="G2067" s="81">
        <f t="shared" ref="G2067:G2130" si="64">F2067*E2067</f>
        <v>74.88</v>
      </c>
      <c r="H2067" s="70"/>
      <c r="I2067" s="80">
        <f t="shared" si="63"/>
        <v>0</v>
      </c>
      <c r="J2067" s="87" t="s">
        <v>91</v>
      </c>
      <c r="L2067" s="34"/>
    </row>
    <row r="2068" spans="2:12" x14ac:dyDescent="0.25">
      <c r="B2068" s="78" t="s">
        <v>2138</v>
      </c>
      <c r="C2068" s="78" t="s">
        <v>4998</v>
      </c>
      <c r="D2068" s="79" t="s">
        <v>5840</v>
      </c>
      <c r="E2068" s="74">
        <v>400</v>
      </c>
      <c r="F2068" s="81">
        <v>0.23399999999999999</v>
      </c>
      <c r="G2068" s="81">
        <f t="shared" si="64"/>
        <v>93.6</v>
      </c>
      <c r="H2068" s="70"/>
      <c r="I2068" s="80">
        <f t="shared" ref="I2068:I2131" si="65">H2068*G2068</f>
        <v>0</v>
      </c>
      <c r="J2068" s="87" t="s">
        <v>91</v>
      </c>
      <c r="L2068" s="34"/>
    </row>
    <row r="2069" spans="2:12" x14ac:dyDescent="0.25">
      <c r="B2069" s="78" t="s">
        <v>2139</v>
      </c>
      <c r="C2069" s="78" t="s">
        <v>4999</v>
      </c>
      <c r="D2069" s="79" t="s">
        <v>5840</v>
      </c>
      <c r="E2069" s="74">
        <v>300</v>
      </c>
      <c r="F2069" s="81">
        <v>0.37440000000000001</v>
      </c>
      <c r="G2069" s="81">
        <f t="shared" si="64"/>
        <v>112.32000000000001</v>
      </c>
      <c r="H2069" s="70"/>
      <c r="I2069" s="80">
        <f t="shared" si="65"/>
        <v>0</v>
      </c>
      <c r="J2069" s="87" t="s">
        <v>91</v>
      </c>
      <c r="L2069" s="34"/>
    </row>
    <row r="2070" spans="2:12" x14ac:dyDescent="0.25">
      <c r="B2070" s="78" t="s">
        <v>2140</v>
      </c>
      <c r="C2070" s="78" t="s">
        <v>5000</v>
      </c>
      <c r="D2070" s="79" t="s">
        <v>5840</v>
      </c>
      <c r="E2070" s="74">
        <v>200</v>
      </c>
      <c r="F2070" s="81">
        <v>0.45239999999999997</v>
      </c>
      <c r="G2070" s="81">
        <f t="shared" si="64"/>
        <v>90.47999999999999</v>
      </c>
      <c r="H2070" s="70"/>
      <c r="I2070" s="80">
        <f t="shared" si="65"/>
        <v>0</v>
      </c>
      <c r="J2070" s="87" t="s">
        <v>91</v>
      </c>
      <c r="L2070" s="34"/>
    </row>
    <row r="2071" spans="2:12" x14ac:dyDescent="0.25">
      <c r="B2071" s="78" t="s">
        <v>2141</v>
      </c>
      <c r="C2071" s="78" t="s">
        <v>5001</v>
      </c>
      <c r="D2071" s="79" t="s">
        <v>5840</v>
      </c>
      <c r="E2071" s="74">
        <v>150</v>
      </c>
      <c r="F2071" s="81">
        <v>0.54600000000000004</v>
      </c>
      <c r="G2071" s="81">
        <f t="shared" si="64"/>
        <v>81.900000000000006</v>
      </c>
      <c r="H2071" s="70"/>
      <c r="I2071" s="80">
        <f t="shared" si="65"/>
        <v>0</v>
      </c>
      <c r="J2071" s="87" t="s">
        <v>91</v>
      </c>
      <c r="L2071" s="34"/>
    </row>
    <row r="2072" spans="2:12" x14ac:dyDescent="0.25">
      <c r="B2072" s="78" t="s">
        <v>2142</v>
      </c>
      <c r="C2072" s="78" t="s">
        <v>5002</v>
      </c>
      <c r="D2072" s="79" t="s">
        <v>5863</v>
      </c>
      <c r="E2072" s="74">
        <v>500</v>
      </c>
      <c r="F2072" s="81">
        <v>0.85799999999999998</v>
      </c>
      <c r="G2072" s="81">
        <f t="shared" si="64"/>
        <v>429</v>
      </c>
      <c r="H2072" s="70"/>
      <c r="I2072" s="80">
        <f t="shared" si="65"/>
        <v>0</v>
      </c>
      <c r="J2072" s="87" t="s">
        <v>91</v>
      </c>
      <c r="L2072" s="34"/>
    </row>
    <row r="2073" spans="2:12" x14ac:dyDescent="0.25">
      <c r="B2073" s="78" t="s">
        <v>2143</v>
      </c>
      <c r="C2073" s="78" t="s">
        <v>5003</v>
      </c>
      <c r="D2073" s="79" t="s">
        <v>5863</v>
      </c>
      <c r="E2073" s="74">
        <v>400</v>
      </c>
      <c r="F2073" s="81">
        <v>0.93599999999999994</v>
      </c>
      <c r="G2073" s="81">
        <f t="shared" si="64"/>
        <v>374.4</v>
      </c>
      <c r="H2073" s="70"/>
      <c r="I2073" s="80">
        <f t="shared" si="65"/>
        <v>0</v>
      </c>
      <c r="J2073" s="87" t="s">
        <v>91</v>
      </c>
      <c r="L2073" s="34"/>
    </row>
    <row r="2074" spans="2:12" x14ac:dyDescent="0.25">
      <c r="B2074" s="78" t="s">
        <v>2144</v>
      </c>
      <c r="C2074" s="78" t="s">
        <v>5004</v>
      </c>
      <c r="D2074" s="79" t="s">
        <v>6312</v>
      </c>
      <c r="E2074" s="74">
        <v>400</v>
      </c>
      <c r="F2074" s="81">
        <v>0.20280000000000001</v>
      </c>
      <c r="G2074" s="81">
        <f t="shared" si="64"/>
        <v>81.12</v>
      </c>
      <c r="H2074" s="70"/>
      <c r="I2074" s="80">
        <f t="shared" si="65"/>
        <v>0</v>
      </c>
      <c r="J2074" s="87" t="s">
        <v>91</v>
      </c>
      <c r="L2074" s="34"/>
    </row>
    <row r="2075" spans="2:12" x14ac:dyDescent="0.25">
      <c r="B2075" s="78" t="s">
        <v>2145</v>
      </c>
      <c r="C2075" s="78" t="s">
        <v>5005</v>
      </c>
      <c r="D2075" s="79" t="s">
        <v>6312</v>
      </c>
      <c r="E2075" s="74">
        <v>300</v>
      </c>
      <c r="F2075" s="81">
        <v>0.2964</v>
      </c>
      <c r="G2075" s="81">
        <f t="shared" si="64"/>
        <v>88.92</v>
      </c>
      <c r="H2075" s="70"/>
      <c r="I2075" s="80">
        <f t="shared" si="65"/>
        <v>0</v>
      </c>
      <c r="J2075" s="87" t="s">
        <v>91</v>
      </c>
      <c r="L2075" s="34"/>
    </row>
    <row r="2076" spans="2:12" x14ac:dyDescent="0.25">
      <c r="B2076" s="78" t="s">
        <v>2146</v>
      </c>
      <c r="C2076" s="78" t="s">
        <v>5006</v>
      </c>
      <c r="D2076" s="79" t="s">
        <v>6312</v>
      </c>
      <c r="E2076" s="74">
        <v>200</v>
      </c>
      <c r="F2076" s="81">
        <v>0.37440000000000001</v>
      </c>
      <c r="G2076" s="81">
        <f t="shared" si="64"/>
        <v>74.88</v>
      </c>
      <c r="H2076" s="70"/>
      <c r="I2076" s="80">
        <f t="shared" si="65"/>
        <v>0</v>
      </c>
      <c r="J2076" s="87" t="s">
        <v>91</v>
      </c>
      <c r="L2076" s="34"/>
    </row>
    <row r="2077" spans="2:12" x14ac:dyDescent="0.25">
      <c r="B2077" s="78" t="s">
        <v>2147</v>
      </c>
      <c r="C2077" s="78" t="s">
        <v>5007</v>
      </c>
      <c r="D2077" s="79" t="s">
        <v>6312</v>
      </c>
      <c r="E2077" s="74">
        <v>150</v>
      </c>
      <c r="F2077" s="81">
        <v>0.45239999999999997</v>
      </c>
      <c r="G2077" s="81">
        <f t="shared" si="64"/>
        <v>67.86</v>
      </c>
      <c r="H2077" s="70"/>
      <c r="I2077" s="80">
        <f t="shared" si="65"/>
        <v>0</v>
      </c>
      <c r="J2077" s="87" t="s">
        <v>91</v>
      </c>
      <c r="L2077" s="34"/>
    </row>
    <row r="2078" spans="2:12" x14ac:dyDescent="0.25">
      <c r="B2078" s="78" t="s">
        <v>2148</v>
      </c>
      <c r="C2078" s="78" t="s">
        <v>5008</v>
      </c>
      <c r="D2078" s="79" t="s">
        <v>5814</v>
      </c>
      <c r="E2078" s="74">
        <v>400</v>
      </c>
      <c r="F2078" s="81">
        <v>0.26519999999999999</v>
      </c>
      <c r="G2078" s="81">
        <f t="shared" si="64"/>
        <v>106.08</v>
      </c>
      <c r="H2078" s="70"/>
      <c r="I2078" s="80">
        <f t="shared" si="65"/>
        <v>0</v>
      </c>
      <c r="J2078" s="87" t="s">
        <v>91</v>
      </c>
      <c r="L2078" s="34"/>
    </row>
    <row r="2079" spans="2:12" x14ac:dyDescent="0.25">
      <c r="B2079" s="78" t="s">
        <v>2149</v>
      </c>
      <c r="C2079" s="78" t="s">
        <v>5009</v>
      </c>
      <c r="D2079" s="79" t="s">
        <v>5814</v>
      </c>
      <c r="E2079" s="74">
        <v>300</v>
      </c>
      <c r="F2079" s="81">
        <v>0.312</v>
      </c>
      <c r="G2079" s="81">
        <f t="shared" si="64"/>
        <v>93.6</v>
      </c>
      <c r="H2079" s="70"/>
      <c r="I2079" s="80">
        <f t="shared" si="65"/>
        <v>0</v>
      </c>
      <c r="J2079" s="87" t="s">
        <v>91</v>
      </c>
      <c r="L2079" s="34"/>
    </row>
    <row r="2080" spans="2:12" x14ac:dyDescent="0.25">
      <c r="B2080" s="78" t="s">
        <v>2150</v>
      </c>
      <c r="C2080" s="78" t="s">
        <v>5010</v>
      </c>
      <c r="D2080" s="79" t="s">
        <v>5840</v>
      </c>
      <c r="E2080" s="74">
        <v>400</v>
      </c>
      <c r="F2080" s="81">
        <v>0.26519999999999999</v>
      </c>
      <c r="G2080" s="81">
        <f t="shared" si="64"/>
        <v>106.08</v>
      </c>
      <c r="H2080" s="70"/>
      <c r="I2080" s="80">
        <f t="shared" si="65"/>
        <v>0</v>
      </c>
      <c r="J2080" s="87" t="s">
        <v>91</v>
      </c>
      <c r="L2080" s="34"/>
    </row>
    <row r="2081" spans="2:12" x14ac:dyDescent="0.25">
      <c r="B2081" s="78" t="s">
        <v>2151</v>
      </c>
      <c r="C2081" s="78" t="s">
        <v>5011</v>
      </c>
      <c r="D2081" s="79" t="s">
        <v>5840</v>
      </c>
      <c r="E2081" s="74">
        <v>300</v>
      </c>
      <c r="F2081" s="81">
        <v>0.312</v>
      </c>
      <c r="G2081" s="81">
        <f t="shared" si="64"/>
        <v>93.6</v>
      </c>
      <c r="H2081" s="70"/>
      <c r="I2081" s="80">
        <f t="shared" si="65"/>
        <v>0</v>
      </c>
      <c r="J2081" s="87" t="s">
        <v>91</v>
      </c>
      <c r="L2081" s="34"/>
    </row>
    <row r="2082" spans="2:12" x14ac:dyDescent="0.25">
      <c r="B2082" s="78" t="s">
        <v>2152</v>
      </c>
      <c r="C2082" s="78" t="s">
        <v>5012</v>
      </c>
      <c r="D2082" s="79" t="s">
        <v>5840</v>
      </c>
      <c r="E2082" s="74">
        <v>200</v>
      </c>
      <c r="F2082" s="81">
        <v>0.35879999999999995</v>
      </c>
      <c r="G2082" s="81">
        <f t="shared" si="64"/>
        <v>71.759999999999991</v>
      </c>
      <c r="H2082" s="70"/>
      <c r="I2082" s="80">
        <f t="shared" si="65"/>
        <v>0</v>
      </c>
      <c r="J2082" s="87" t="s">
        <v>91</v>
      </c>
      <c r="L2082" s="34"/>
    </row>
    <row r="2083" spans="2:12" x14ac:dyDescent="0.25">
      <c r="B2083" s="78" t="s">
        <v>2153</v>
      </c>
      <c r="C2083" s="78" t="s">
        <v>5013</v>
      </c>
      <c r="D2083" s="79" t="s">
        <v>6179</v>
      </c>
      <c r="E2083" s="74">
        <v>400</v>
      </c>
      <c r="F2083" s="81">
        <v>0.26519999999999999</v>
      </c>
      <c r="G2083" s="81">
        <f t="shared" si="64"/>
        <v>106.08</v>
      </c>
      <c r="H2083" s="70"/>
      <c r="I2083" s="80">
        <f t="shared" si="65"/>
        <v>0</v>
      </c>
      <c r="J2083" s="87" t="s">
        <v>91</v>
      </c>
      <c r="L2083" s="34"/>
    </row>
    <row r="2084" spans="2:12" x14ac:dyDescent="0.25">
      <c r="B2084" s="78" t="s">
        <v>2154</v>
      </c>
      <c r="C2084" s="78" t="s">
        <v>5014</v>
      </c>
      <c r="D2084" s="79" t="s">
        <v>6179</v>
      </c>
      <c r="E2084" s="74">
        <v>300</v>
      </c>
      <c r="F2084" s="81">
        <v>0.312</v>
      </c>
      <c r="G2084" s="81">
        <f t="shared" si="64"/>
        <v>93.6</v>
      </c>
      <c r="H2084" s="70"/>
      <c r="I2084" s="80">
        <f t="shared" si="65"/>
        <v>0</v>
      </c>
      <c r="J2084" s="87" t="s">
        <v>91</v>
      </c>
      <c r="L2084" s="34"/>
    </row>
    <row r="2085" spans="2:12" x14ac:dyDescent="0.25">
      <c r="B2085" s="78" t="s">
        <v>2155</v>
      </c>
      <c r="C2085" s="78" t="s">
        <v>5015</v>
      </c>
      <c r="D2085" s="79" t="s">
        <v>6179</v>
      </c>
      <c r="E2085" s="74">
        <v>200</v>
      </c>
      <c r="F2085" s="81">
        <v>0.35879999999999995</v>
      </c>
      <c r="G2085" s="81">
        <f t="shared" si="64"/>
        <v>71.759999999999991</v>
      </c>
      <c r="H2085" s="70"/>
      <c r="I2085" s="80">
        <f t="shared" si="65"/>
        <v>0</v>
      </c>
      <c r="J2085" s="87" t="s">
        <v>91</v>
      </c>
      <c r="L2085" s="34"/>
    </row>
    <row r="2086" spans="2:12" x14ac:dyDescent="0.25">
      <c r="B2086" s="78" t="s">
        <v>2156</v>
      </c>
      <c r="C2086" s="78" t="s">
        <v>5016</v>
      </c>
      <c r="D2086" s="79" t="s">
        <v>5850</v>
      </c>
      <c r="E2086" s="74">
        <v>400</v>
      </c>
      <c r="F2086" s="81">
        <v>0.42119999999999996</v>
      </c>
      <c r="G2086" s="81">
        <f t="shared" si="64"/>
        <v>168.48</v>
      </c>
      <c r="H2086" s="70"/>
      <c r="I2086" s="80">
        <f t="shared" si="65"/>
        <v>0</v>
      </c>
      <c r="J2086" s="87" t="s">
        <v>91</v>
      </c>
      <c r="L2086" s="34"/>
    </row>
    <row r="2087" spans="2:12" x14ac:dyDescent="0.25">
      <c r="B2087" s="78" t="s">
        <v>2157</v>
      </c>
      <c r="C2087" s="78" t="s">
        <v>5017</v>
      </c>
      <c r="D2087" s="79" t="s">
        <v>5850</v>
      </c>
      <c r="E2087" s="74">
        <v>300</v>
      </c>
      <c r="F2087" s="81">
        <v>0.49919999999999998</v>
      </c>
      <c r="G2087" s="81">
        <f t="shared" si="64"/>
        <v>149.76</v>
      </c>
      <c r="H2087" s="70"/>
      <c r="I2087" s="80">
        <f t="shared" si="65"/>
        <v>0</v>
      </c>
      <c r="J2087" s="87" t="s">
        <v>91</v>
      </c>
      <c r="L2087" s="34"/>
    </row>
    <row r="2088" spans="2:12" x14ac:dyDescent="0.25">
      <c r="B2088" s="78" t="s">
        <v>2158</v>
      </c>
      <c r="C2088" s="78" t="s">
        <v>5018</v>
      </c>
      <c r="D2088" s="79" t="s">
        <v>5850</v>
      </c>
      <c r="E2088" s="74">
        <v>200</v>
      </c>
      <c r="F2088" s="81">
        <v>0.59279999999999999</v>
      </c>
      <c r="G2088" s="81">
        <f t="shared" si="64"/>
        <v>118.56</v>
      </c>
      <c r="H2088" s="70"/>
      <c r="I2088" s="80">
        <f t="shared" si="65"/>
        <v>0</v>
      </c>
      <c r="J2088" s="87" t="s">
        <v>91</v>
      </c>
      <c r="L2088" s="34"/>
    </row>
    <row r="2089" spans="2:12" x14ac:dyDescent="0.25">
      <c r="B2089" s="78" t="s">
        <v>2159</v>
      </c>
      <c r="C2089" s="78" t="s">
        <v>5019</v>
      </c>
      <c r="D2089" s="79" t="s">
        <v>5850</v>
      </c>
      <c r="E2089" s="74">
        <v>150</v>
      </c>
      <c r="F2089" s="81">
        <v>0.6863999999999999</v>
      </c>
      <c r="G2089" s="81">
        <f t="shared" si="64"/>
        <v>102.95999999999998</v>
      </c>
      <c r="H2089" s="70"/>
      <c r="I2089" s="80">
        <f t="shared" si="65"/>
        <v>0</v>
      </c>
      <c r="J2089" s="87" t="s">
        <v>91</v>
      </c>
      <c r="L2089" s="34"/>
    </row>
    <row r="2090" spans="2:12" x14ac:dyDescent="0.25">
      <c r="B2090" s="78" t="s">
        <v>2160</v>
      </c>
      <c r="C2090" s="78" t="s">
        <v>5020</v>
      </c>
      <c r="D2090" s="79" t="s">
        <v>5850</v>
      </c>
      <c r="E2090" s="74">
        <v>125</v>
      </c>
      <c r="F2090" s="81">
        <v>0.76439999999999997</v>
      </c>
      <c r="G2090" s="81">
        <f t="shared" si="64"/>
        <v>95.55</v>
      </c>
      <c r="H2090" s="70"/>
      <c r="I2090" s="80">
        <f t="shared" si="65"/>
        <v>0</v>
      </c>
      <c r="J2090" s="87" t="s">
        <v>91</v>
      </c>
      <c r="L2090" s="34"/>
    </row>
    <row r="2091" spans="2:12" x14ac:dyDescent="0.25">
      <c r="B2091" s="78" t="s">
        <v>2161</v>
      </c>
      <c r="C2091" s="78" t="s">
        <v>5021</v>
      </c>
      <c r="D2091" s="79" t="s">
        <v>6027</v>
      </c>
      <c r="E2091" s="74">
        <v>400</v>
      </c>
      <c r="F2091" s="81">
        <v>0.26519999999999999</v>
      </c>
      <c r="G2091" s="81">
        <f t="shared" si="64"/>
        <v>106.08</v>
      </c>
      <c r="H2091" s="70"/>
      <c r="I2091" s="80">
        <f t="shared" si="65"/>
        <v>0</v>
      </c>
      <c r="J2091" s="87" t="s">
        <v>91</v>
      </c>
      <c r="L2091" s="34"/>
    </row>
    <row r="2092" spans="2:12" x14ac:dyDescent="0.25">
      <c r="B2092" s="78" t="s">
        <v>2162</v>
      </c>
      <c r="C2092" s="78" t="s">
        <v>5022</v>
      </c>
      <c r="D2092" s="79" t="s">
        <v>6027</v>
      </c>
      <c r="E2092" s="74">
        <v>300</v>
      </c>
      <c r="F2092" s="81">
        <v>0.40560000000000002</v>
      </c>
      <c r="G2092" s="81">
        <f t="shared" si="64"/>
        <v>121.68</v>
      </c>
      <c r="H2092" s="70"/>
      <c r="I2092" s="80">
        <f t="shared" si="65"/>
        <v>0</v>
      </c>
      <c r="J2092" s="87" t="s">
        <v>91</v>
      </c>
      <c r="L2092" s="34"/>
    </row>
    <row r="2093" spans="2:12" x14ac:dyDescent="0.25">
      <c r="B2093" s="78" t="s">
        <v>2163</v>
      </c>
      <c r="C2093" s="78" t="s">
        <v>5023</v>
      </c>
      <c r="D2093" s="79" t="s">
        <v>6027</v>
      </c>
      <c r="E2093" s="74">
        <v>200</v>
      </c>
      <c r="F2093" s="81">
        <v>0.54600000000000004</v>
      </c>
      <c r="G2093" s="81">
        <f t="shared" si="64"/>
        <v>109.2</v>
      </c>
      <c r="H2093" s="70"/>
      <c r="I2093" s="80">
        <f t="shared" si="65"/>
        <v>0</v>
      </c>
      <c r="J2093" s="87" t="s">
        <v>91</v>
      </c>
      <c r="L2093" s="34"/>
    </row>
    <row r="2094" spans="2:12" x14ac:dyDescent="0.25">
      <c r="B2094" s="78" t="s">
        <v>2164</v>
      </c>
      <c r="C2094" s="78" t="s">
        <v>5024</v>
      </c>
      <c r="D2094" s="79" t="s">
        <v>6027</v>
      </c>
      <c r="E2094" s="74">
        <v>150</v>
      </c>
      <c r="F2094" s="81">
        <v>0.6552</v>
      </c>
      <c r="G2094" s="81">
        <f t="shared" si="64"/>
        <v>98.28</v>
      </c>
      <c r="H2094" s="70"/>
      <c r="I2094" s="80">
        <f t="shared" si="65"/>
        <v>0</v>
      </c>
      <c r="J2094" s="87" t="s">
        <v>91</v>
      </c>
      <c r="L2094" s="34"/>
    </row>
    <row r="2095" spans="2:12" x14ac:dyDescent="0.25">
      <c r="B2095" s="78" t="s">
        <v>2165</v>
      </c>
      <c r="C2095" s="78" t="s">
        <v>5025</v>
      </c>
      <c r="D2095" s="79" t="s">
        <v>5864</v>
      </c>
      <c r="E2095" s="74">
        <v>400</v>
      </c>
      <c r="F2095" s="81">
        <v>0.37440000000000001</v>
      </c>
      <c r="G2095" s="81">
        <f t="shared" si="64"/>
        <v>149.76</v>
      </c>
      <c r="H2095" s="70"/>
      <c r="I2095" s="80">
        <f t="shared" si="65"/>
        <v>0</v>
      </c>
      <c r="J2095" s="87" t="s">
        <v>91</v>
      </c>
      <c r="L2095" s="34"/>
    </row>
    <row r="2096" spans="2:12" x14ac:dyDescent="0.25">
      <c r="B2096" s="78" t="s">
        <v>2166</v>
      </c>
      <c r="C2096" s="78" t="s">
        <v>5026</v>
      </c>
      <c r="D2096" s="79" t="s">
        <v>5864</v>
      </c>
      <c r="E2096" s="74">
        <v>300</v>
      </c>
      <c r="F2096" s="81">
        <v>0.45239999999999997</v>
      </c>
      <c r="G2096" s="81">
        <f t="shared" si="64"/>
        <v>135.72</v>
      </c>
      <c r="H2096" s="70"/>
      <c r="I2096" s="80">
        <f t="shared" si="65"/>
        <v>0</v>
      </c>
      <c r="J2096" s="87" t="s">
        <v>91</v>
      </c>
      <c r="L2096" s="34"/>
    </row>
    <row r="2097" spans="2:12" x14ac:dyDescent="0.25">
      <c r="B2097" s="78" t="s">
        <v>2167</v>
      </c>
      <c r="C2097" s="78" t="s">
        <v>5027</v>
      </c>
      <c r="D2097" s="79" t="s">
        <v>5864</v>
      </c>
      <c r="E2097" s="74">
        <v>200</v>
      </c>
      <c r="F2097" s="81">
        <v>0.53039999999999998</v>
      </c>
      <c r="G2097" s="81">
        <f t="shared" si="64"/>
        <v>106.08</v>
      </c>
      <c r="H2097" s="70"/>
      <c r="I2097" s="80">
        <f t="shared" si="65"/>
        <v>0</v>
      </c>
      <c r="J2097" s="87" t="s">
        <v>91</v>
      </c>
      <c r="L2097" s="34"/>
    </row>
    <row r="2098" spans="2:12" x14ac:dyDescent="0.25">
      <c r="B2098" s="78" t="s">
        <v>2168</v>
      </c>
      <c r="C2098" s="78" t="s">
        <v>5028</v>
      </c>
      <c r="D2098" s="79" t="s">
        <v>5864</v>
      </c>
      <c r="E2098" s="74">
        <v>150</v>
      </c>
      <c r="F2098" s="81">
        <v>0.60839999999999994</v>
      </c>
      <c r="G2098" s="81">
        <f t="shared" si="64"/>
        <v>91.259999999999991</v>
      </c>
      <c r="H2098" s="70"/>
      <c r="I2098" s="80">
        <f t="shared" si="65"/>
        <v>0</v>
      </c>
      <c r="J2098" s="87" t="s">
        <v>91</v>
      </c>
      <c r="L2098" s="34"/>
    </row>
    <row r="2099" spans="2:12" x14ac:dyDescent="0.25">
      <c r="B2099" s="78" t="s">
        <v>2169</v>
      </c>
      <c r="C2099" s="78" t="s">
        <v>5029</v>
      </c>
      <c r="D2099" s="79" t="s">
        <v>5814</v>
      </c>
      <c r="E2099" s="74">
        <v>400</v>
      </c>
      <c r="F2099" s="81">
        <v>0.17159999999999997</v>
      </c>
      <c r="G2099" s="81">
        <f t="shared" si="64"/>
        <v>68.639999999999986</v>
      </c>
      <c r="H2099" s="70"/>
      <c r="I2099" s="80">
        <f t="shared" si="65"/>
        <v>0</v>
      </c>
      <c r="J2099" s="87" t="s">
        <v>91</v>
      </c>
      <c r="L2099" s="34"/>
    </row>
    <row r="2100" spans="2:12" x14ac:dyDescent="0.25">
      <c r="B2100" s="78" t="s">
        <v>2170</v>
      </c>
      <c r="C2100" s="78" t="s">
        <v>5030</v>
      </c>
      <c r="D2100" s="79" t="s">
        <v>5814</v>
      </c>
      <c r="E2100" s="74">
        <v>300</v>
      </c>
      <c r="F2100" s="81">
        <v>0.2268</v>
      </c>
      <c r="G2100" s="81">
        <f t="shared" si="64"/>
        <v>68.040000000000006</v>
      </c>
      <c r="H2100" s="70"/>
      <c r="I2100" s="80">
        <f t="shared" si="65"/>
        <v>0</v>
      </c>
      <c r="J2100" s="87" t="s">
        <v>91</v>
      </c>
      <c r="L2100" s="34"/>
    </row>
    <row r="2101" spans="2:12" x14ac:dyDescent="0.25">
      <c r="B2101" s="78" t="s">
        <v>2171</v>
      </c>
      <c r="C2101" s="78" t="s">
        <v>5031</v>
      </c>
      <c r="D2101" s="79" t="s">
        <v>5814</v>
      </c>
      <c r="E2101" s="74">
        <v>200</v>
      </c>
      <c r="F2101" s="81">
        <v>0.26519999999999999</v>
      </c>
      <c r="G2101" s="81">
        <f t="shared" si="64"/>
        <v>53.04</v>
      </c>
      <c r="H2101" s="70"/>
      <c r="I2101" s="80">
        <f t="shared" si="65"/>
        <v>0</v>
      </c>
      <c r="J2101" s="87" t="s">
        <v>91</v>
      </c>
      <c r="L2101" s="34"/>
    </row>
    <row r="2102" spans="2:12" x14ac:dyDescent="0.25">
      <c r="B2102" s="78" t="s">
        <v>2172</v>
      </c>
      <c r="C2102" s="78" t="s">
        <v>5032</v>
      </c>
      <c r="D2102" s="79" t="s">
        <v>5814</v>
      </c>
      <c r="E2102" s="74">
        <v>150</v>
      </c>
      <c r="F2102" s="81">
        <v>0.30480000000000002</v>
      </c>
      <c r="G2102" s="81">
        <f t="shared" si="64"/>
        <v>45.72</v>
      </c>
      <c r="H2102" s="70"/>
      <c r="I2102" s="80">
        <f t="shared" si="65"/>
        <v>0</v>
      </c>
      <c r="J2102" s="87" t="s">
        <v>91</v>
      </c>
      <c r="L2102" s="34"/>
    </row>
    <row r="2103" spans="2:12" x14ac:dyDescent="0.25">
      <c r="B2103" s="78" t="s">
        <v>2173</v>
      </c>
      <c r="C2103" s="78" t="s">
        <v>5033</v>
      </c>
      <c r="D2103" s="79" t="s">
        <v>5863</v>
      </c>
      <c r="E2103" s="74">
        <v>400</v>
      </c>
      <c r="F2103" s="81">
        <v>0.26519999999999999</v>
      </c>
      <c r="G2103" s="81">
        <f t="shared" si="64"/>
        <v>106.08</v>
      </c>
      <c r="H2103" s="70"/>
      <c r="I2103" s="80">
        <f t="shared" si="65"/>
        <v>0</v>
      </c>
      <c r="J2103" s="87" t="s">
        <v>91</v>
      </c>
      <c r="L2103" s="34"/>
    </row>
    <row r="2104" spans="2:12" x14ac:dyDescent="0.25">
      <c r="B2104" s="78" t="s">
        <v>2174</v>
      </c>
      <c r="C2104" s="78" t="s">
        <v>5034</v>
      </c>
      <c r="D2104" s="79" t="s">
        <v>5863</v>
      </c>
      <c r="E2104" s="74">
        <v>300</v>
      </c>
      <c r="F2104" s="81">
        <v>0.312</v>
      </c>
      <c r="G2104" s="81">
        <f t="shared" si="64"/>
        <v>93.6</v>
      </c>
      <c r="H2104" s="70"/>
      <c r="I2104" s="80">
        <f t="shared" si="65"/>
        <v>0</v>
      </c>
      <c r="J2104" s="87" t="s">
        <v>91</v>
      </c>
      <c r="L2104" s="34"/>
    </row>
    <row r="2105" spans="2:12" x14ac:dyDescent="0.25">
      <c r="B2105" s="78" t="s">
        <v>2175</v>
      </c>
      <c r="C2105" s="78" t="s">
        <v>5035</v>
      </c>
      <c r="D2105" s="79" t="s">
        <v>5826</v>
      </c>
      <c r="E2105" s="74">
        <v>400</v>
      </c>
      <c r="F2105" s="81">
        <v>0.20280000000000001</v>
      </c>
      <c r="G2105" s="81">
        <f t="shared" si="64"/>
        <v>81.12</v>
      </c>
      <c r="H2105" s="70"/>
      <c r="I2105" s="80">
        <f t="shared" si="65"/>
        <v>0</v>
      </c>
      <c r="J2105" s="87" t="s">
        <v>91</v>
      </c>
      <c r="L2105" s="34"/>
    </row>
    <row r="2106" spans="2:12" x14ac:dyDescent="0.25">
      <c r="B2106" s="78" t="s">
        <v>2176</v>
      </c>
      <c r="C2106" s="78" t="s">
        <v>5036</v>
      </c>
      <c r="D2106" s="79" t="s">
        <v>5826</v>
      </c>
      <c r="E2106" s="74">
        <v>300</v>
      </c>
      <c r="F2106" s="81">
        <v>0.2964</v>
      </c>
      <c r="G2106" s="81">
        <f t="shared" si="64"/>
        <v>88.92</v>
      </c>
      <c r="H2106" s="70"/>
      <c r="I2106" s="80">
        <f t="shared" si="65"/>
        <v>0</v>
      </c>
      <c r="J2106" s="87" t="s">
        <v>91</v>
      </c>
      <c r="L2106" s="34"/>
    </row>
    <row r="2107" spans="2:12" x14ac:dyDescent="0.25">
      <c r="B2107" s="78" t="s">
        <v>2177</v>
      </c>
      <c r="C2107" s="78" t="s">
        <v>5037</v>
      </c>
      <c r="D2107" s="79" t="s">
        <v>5826</v>
      </c>
      <c r="E2107" s="77">
        <v>200</v>
      </c>
      <c r="F2107" s="81">
        <v>0.37440000000000001</v>
      </c>
      <c r="G2107" s="81">
        <f t="shared" si="64"/>
        <v>74.88</v>
      </c>
      <c r="H2107" s="70"/>
      <c r="I2107" s="80">
        <f t="shared" si="65"/>
        <v>0</v>
      </c>
      <c r="J2107" s="87" t="s">
        <v>91</v>
      </c>
      <c r="L2107" s="34"/>
    </row>
    <row r="2108" spans="2:12" x14ac:dyDescent="0.25">
      <c r="B2108" s="78" t="s">
        <v>2178</v>
      </c>
      <c r="C2108" s="78" t="s">
        <v>5038</v>
      </c>
      <c r="D2108" s="79" t="s">
        <v>5826</v>
      </c>
      <c r="E2108" s="77">
        <v>150</v>
      </c>
      <c r="F2108" s="81">
        <v>0.45239999999999997</v>
      </c>
      <c r="G2108" s="81">
        <f t="shared" si="64"/>
        <v>67.86</v>
      </c>
      <c r="H2108" s="70"/>
      <c r="I2108" s="80">
        <f t="shared" si="65"/>
        <v>0</v>
      </c>
      <c r="J2108" s="87" t="s">
        <v>91</v>
      </c>
      <c r="L2108" s="34"/>
    </row>
    <row r="2109" spans="2:12" x14ac:dyDescent="0.25">
      <c r="B2109" s="78" t="s">
        <v>2179</v>
      </c>
      <c r="C2109" s="78" t="s">
        <v>5039</v>
      </c>
      <c r="D2109" s="79" t="s">
        <v>5814</v>
      </c>
      <c r="E2109" s="77">
        <v>400</v>
      </c>
      <c r="F2109" s="81">
        <v>0.17159999999999997</v>
      </c>
      <c r="G2109" s="81">
        <f t="shared" si="64"/>
        <v>68.639999999999986</v>
      </c>
      <c r="H2109" s="70"/>
      <c r="I2109" s="80">
        <f t="shared" si="65"/>
        <v>0</v>
      </c>
      <c r="J2109" s="87" t="s">
        <v>91</v>
      </c>
      <c r="L2109" s="34"/>
    </row>
    <row r="2110" spans="2:12" x14ac:dyDescent="0.25">
      <c r="B2110" s="78" t="s">
        <v>2180</v>
      </c>
      <c r="C2110" s="78" t="s">
        <v>5040</v>
      </c>
      <c r="D2110" s="79" t="s">
        <v>5814</v>
      </c>
      <c r="E2110" s="77">
        <v>300</v>
      </c>
      <c r="F2110" s="81">
        <v>0.2268</v>
      </c>
      <c r="G2110" s="81">
        <f t="shared" si="64"/>
        <v>68.040000000000006</v>
      </c>
      <c r="H2110" s="70"/>
      <c r="I2110" s="80">
        <f t="shared" si="65"/>
        <v>0</v>
      </c>
      <c r="J2110" s="87" t="s">
        <v>91</v>
      </c>
      <c r="L2110" s="34"/>
    </row>
    <row r="2111" spans="2:12" x14ac:dyDescent="0.25">
      <c r="B2111" s="78" t="s">
        <v>2181</v>
      </c>
      <c r="C2111" s="78" t="s">
        <v>5041</v>
      </c>
      <c r="D2111" s="79" t="s">
        <v>5814</v>
      </c>
      <c r="E2111" s="77">
        <v>200</v>
      </c>
      <c r="F2111" s="81">
        <v>0.26519999999999999</v>
      </c>
      <c r="G2111" s="81">
        <f t="shared" si="64"/>
        <v>53.04</v>
      </c>
      <c r="H2111" s="70"/>
      <c r="I2111" s="80">
        <f t="shared" si="65"/>
        <v>0</v>
      </c>
      <c r="J2111" s="87" t="s">
        <v>91</v>
      </c>
      <c r="L2111" s="34"/>
    </row>
    <row r="2112" spans="2:12" x14ac:dyDescent="0.25">
      <c r="B2112" s="78" t="s">
        <v>2182</v>
      </c>
      <c r="C2112" s="78" t="s">
        <v>5042</v>
      </c>
      <c r="D2112" s="79" t="s">
        <v>5814</v>
      </c>
      <c r="E2112" s="77">
        <v>150</v>
      </c>
      <c r="F2112" s="81">
        <v>0.30480000000000002</v>
      </c>
      <c r="G2112" s="81">
        <f t="shared" si="64"/>
        <v>45.72</v>
      </c>
      <c r="H2112" s="70"/>
      <c r="I2112" s="80">
        <f t="shared" si="65"/>
        <v>0</v>
      </c>
      <c r="J2112" s="87" t="s">
        <v>91</v>
      </c>
      <c r="L2112" s="34"/>
    </row>
    <row r="2113" spans="2:12" x14ac:dyDescent="0.25">
      <c r="B2113" s="78" t="s">
        <v>2183</v>
      </c>
      <c r="C2113" s="78" t="s">
        <v>5043</v>
      </c>
      <c r="D2113" s="79" t="s">
        <v>6313</v>
      </c>
      <c r="E2113" s="77">
        <v>400</v>
      </c>
      <c r="F2113" s="81">
        <v>0.42119999999999996</v>
      </c>
      <c r="G2113" s="81">
        <f t="shared" si="64"/>
        <v>168.48</v>
      </c>
      <c r="H2113" s="70"/>
      <c r="I2113" s="80">
        <f t="shared" si="65"/>
        <v>0</v>
      </c>
      <c r="J2113" s="87" t="s">
        <v>91</v>
      </c>
      <c r="L2113" s="34"/>
    </row>
    <row r="2114" spans="2:12" x14ac:dyDescent="0.25">
      <c r="B2114" s="78" t="s">
        <v>2184</v>
      </c>
      <c r="C2114" s="78" t="s">
        <v>5044</v>
      </c>
      <c r="D2114" s="79" t="s">
        <v>6313</v>
      </c>
      <c r="E2114" s="77">
        <v>300</v>
      </c>
      <c r="F2114" s="81">
        <v>0.49919999999999998</v>
      </c>
      <c r="G2114" s="81">
        <f t="shared" si="64"/>
        <v>149.76</v>
      </c>
      <c r="H2114" s="70"/>
      <c r="I2114" s="80">
        <f t="shared" si="65"/>
        <v>0</v>
      </c>
      <c r="J2114" s="87" t="s">
        <v>91</v>
      </c>
      <c r="L2114" s="34"/>
    </row>
    <row r="2115" spans="2:12" x14ac:dyDescent="0.25">
      <c r="B2115" s="78" t="s">
        <v>2185</v>
      </c>
      <c r="C2115" s="78" t="s">
        <v>5045</v>
      </c>
      <c r="D2115" s="79" t="s">
        <v>6313</v>
      </c>
      <c r="E2115" s="77">
        <v>200</v>
      </c>
      <c r="F2115" s="81">
        <v>0.59279999999999999</v>
      </c>
      <c r="G2115" s="81">
        <f t="shared" si="64"/>
        <v>118.56</v>
      </c>
      <c r="H2115" s="70"/>
      <c r="I2115" s="80">
        <f t="shared" si="65"/>
        <v>0</v>
      </c>
      <c r="J2115" s="87" t="s">
        <v>91</v>
      </c>
      <c r="L2115" s="34"/>
    </row>
    <row r="2116" spans="2:12" x14ac:dyDescent="0.25">
      <c r="B2116" s="78" t="s">
        <v>2186</v>
      </c>
      <c r="C2116" s="78" t="s">
        <v>5046</v>
      </c>
      <c r="D2116" s="79" t="s">
        <v>6313</v>
      </c>
      <c r="E2116" s="77">
        <v>150</v>
      </c>
      <c r="F2116" s="81">
        <v>0.6863999999999999</v>
      </c>
      <c r="G2116" s="81">
        <f t="shared" si="64"/>
        <v>102.95999999999998</v>
      </c>
      <c r="H2116" s="70"/>
      <c r="I2116" s="80">
        <f t="shared" si="65"/>
        <v>0</v>
      </c>
      <c r="J2116" s="87" t="s">
        <v>91</v>
      </c>
      <c r="L2116" s="34"/>
    </row>
    <row r="2117" spans="2:12" x14ac:dyDescent="0.25">
      <c r="B2117" s="78" t="s">
        <v>2187</v>
      </c>
      <c r="C2117" s="78" t="s">
        <v>5047</v>
      </c>
      <c r="D2117" s="79" t="s">
        <v>5850</v>
      </c>
      <c r="E2117" s="77">
        <v>400</v>
      </c>
      <c r="F2117" s="81">
        <v>0.37440000000000001</v>
      </c>
      <c r="G2117" s="81">
        <f t="shared" si="64"/>
        <v>149.76</v>
      </c>
      <c r="H2117" s="70"/>
      <c r="I2117" s="80">
        <f t="shared" si="65"/>
        <v>0</v>
      </c>
      <c r="J2117" s="87" t="s">
        <v>91</v>
      </c>
      <c r="L2117" s="34"/>
    </row>
    <row r="2118" spans="2:12" x14ac:dyDescent="0.25">
      <c r="B2118" s="78" t="s">
        <v>2188</v>
      </c>
      <c r="C2118" s="78" t="s">
        <v>5048</v>
      </c>
      <c r="D2118" s="79" t="s">
        <v>5850</v>
      </c>
      <c r="E2118" s="77">
        <v>300</v>
      </c>
      <c r="F2118" s="81">
        <v>0.45239999999999997</v>
      </c>
      <c r="G2118" s="81">
        <f t="shared" si="64"/>
        <v>135.72</v>
      </c>
      <c r="H2118" s="70"/>
      <c r="I2118" s="80">
        <f t="shared" si="65"/>
        <v>0</v>
      </c>
      <c r="J2118" s="87" t="s">
        <v>91</v>
      </c>
      <c r="L2118" s="34"/>
    </row>
    <row r="2119" spans="2:12" x14ac:dyDescent="0.25">
      <c r="B2119" s="78" t="s">
        <v>2189</v>
      </c>
      <c r="C2119" s="78" t="s">
        <v>5049</v>
      </c>
      <c r="D2119" s="79" t="s">
        <v>5850</v>
      </c>
      <c r="E2119" s="77">
        <v>200</v>
      </c>
      <c r="F2119" s="81">
        <v>0.53039999999999998</v>
      </c>
      <c r="G2119" s="81">
        <f t="shared" si="64"/>
        <v>106.08</v>
      </c>
      <c r="H2119" s="70"/>
      <c r="I2119" s="80">
        <f t="shared" si="65"/>
        <v>0</v>
      </c>
      <c r="J2119" s="87" t="s">
        <v>91</v>
      </c>
      <c r="L2119" s="34"/>
    </row>
    <row r="2120" spans="2:12" x14ac:dyDescent="0.25">
      <c r="B2120" s="78" t="s">
        <v>2190</v>
      </c>
      <c r="C2120" s="78" t="s">
        <v>5050</v>
      </c>
      <c r="D2120" s="79" t="s">
        <v>5850</v>
      </c>
      <c r="E2120" s="77">
        <v>150</v>
      </c>
      <c r="F2120" s="81">
        <v>0.60839999999999994</v>
      </c>
      <c r="G2120" s="81">
        <f t="shared" si="64"/>
        <v>91.259999999999991</v>
      </c>
      <c r="H2120" s="70"/>
      <c r="I2120" s="80">
        <f t="shared" si="65"/>
        <v>0</v>
      </c>
      <c r="J2120" s="87" t="s">
        <v>91</v>
      </c>
      <c r="L2120" s="34"/>
    </row>
    <row r="2121" spans="2:12" x14ac:dyDescent="0.25">
      <c r="B2121" s="78" t="s">
        <v>2191</v>
      </c>
      <c r="C2121" s="78" t="s">
        <v>5051</v>
      </c>
      <c r="D2121" s="79" t="s">
        <v>6128</v>
      </c>
      <c r="E2121" s="77">
        <v>400</v>
      </c>
      <c r="F2121" s="81">
        <v>0.17159999999999997</v>
      </c>
      <c r="G2121" s="81">
        <f t="shared" si="64"/>
        <v>68.639999999999986</v>
      </c>
      <c r="H2121" s="70"/>
      <c r="I2121" s="80">
        <f t="shared" si="65"/>
        <v>0</v>
      </c>
      <c r="J2121" s="87" t="s">
        <v>91</v>
      </c>
      <c r="L2121" s="34"/>
    </row>
    <row r="2122" spans="2:12" x14ac:dyDescent="0.25">
      <c r="B2122" s="78" t="s">
        <v>2192</v>
      </c>
      <c r="C2122" s="78" t="s">
        <v>5052</v>
      </c>
      <c r="D2122" s="79" t="s">
        <v>6128</v>
      </c>
      <c r="E2122" s="77">
        <v>300</v>
      </c>
      <c r="F2122" s="81">
        <v>0.2268</v>
      </c>
      <c r="G2122" s="81">
        <f t="shared" si="64"/>
        <v>68.040000000000006</v>
      </c>
      <c r="H2122" s="70"/>
      <c r="I2122" s="80">
        <f t="shared" si="65"/>
        <v>0</v>
      </c>
      <c r="J2122" s="87" t="s">
        <v>91</v>
      </c>
      <c r="L2122" s="34"/>
    </row>
    <row r="2123" spans="2:12" x14ac:dyDescent="0.25">
      <c r="B2123" s="78" t="s">
        <v>2193</v>
      </c>
      <c r="C2123" s="78" t="s">
        <v>5053</v>
      </c>
      <c r="D2123" s="79" t="s">
        <v>6128</v>
      </c>
      <c r="E2123" s="77">
        <v>200</v>
      </c>
      <c r="F2123" s="81">
        <v>0.26519999999999999</v>
      </c>
      <c r="G2123" s="81">
        <f t="shared" si="64"/>
        <v>53.04</v>
      </c>
      <c r="H2123" s="70"/>
      <c r="I2123" s="80">
        <f t="shared" si="65"/>
        <v>0</v>
      </c>
      <c r="J2123" s="87" t="s">
        <v>91</v>
      </c>
      <c r="L2123" s="34"/>
    </row>
    <row r="2124" spans="2:12" x14ac:dyDescent="0.25">
      <c r="B2124" s="78" t="s">
        <v>2194</v>
      </c>
      <c r="C2124" s="78" t="s">
        <v>5054</v>
      </c>
      <c r="D2124" s="79" t="s">
        <v>6128</v>
      </c>
      <c r="E2124" s="77">
        <v>150</v>
      </c>
      <c r="F2124" s="81">
        <v>0.30480000000000002</v>
      </c>
      <c r="G2124" s="81">
        <f t="shared" si="64"/>
        <v>45.72</v>
      </c>
      <c r="H2124" s="70"/>
      <c r="I2124" s="80">
        <f t="shared" si="65"/>
        <v>0</v>
      </c>
      <c r="J2124" s="87" t="s">
        <v>91</v>
      </c>
      <c r="L2124" s="34"/>
    </row>
    <row r="2125" spans="2:12" x14ac:dyDescent="0.25">
      <c r="B2125" s="78" t="s">
        <v>2195</v>
      </c>
      <c r="C2125" s="78" t="s">
        <v>5055</v>
      </c>
      <c r="D2125" s="79" t="s">
        <v>6314</v>
      </c>
      <c r="E2125" s="77">
        <v>400</v>
      </c>
      <c r="F2125" s="81">
        <v>0.37440000000000001</v>
      </c>
      <c r="G2125" s="81">
        <f t="shared" si="64"/>
        <v>149.76</v>
      </c>
      <c r="H2125" s="70"/>
      <c r="I2125" s="80">
        <f t="shared" si="65"/>
        <v>0</v>
      </c>
      <c r="J2125" s="87" t="s">
        <v>91</v>
      </c>
      <c r="L2125" s="34"/>
    </row>
    <row r="2126" spans="2:12" x14ac:dyDescent="0.25">
      <c r="B2126" s="78" t="s">
        <v>2196</v>
      </c>
      <c r="C2126" s="78" t="s">
        <v>5056</v>
      </c>
      <c r="D2126" s="79" t="s">
        <v>6314</v>
      </c>
      <c r="E2126" s="74">
        <v>300</v>
      </c>
      <c r="F2126" s="81">
        <v>0.45239999999999997</v>
      </c>
      <c r="G2126" s="81">
        <f t="shared" si="64"/>
        <v>135.72</v>
      </c>
      <c r="H2126" s="70"/>
      <c r="I2126" s="80">
        <f t="shared" si="65"/>
        <v>0</v>
      </c>
      <c r="J2126" s="87" t="s">
        <v>91</v>
      </c>
      <c r="L2126" s="34"/>
    </row>
    <row r="2127" spans="2:12" x14ac:dyDescent="0.25">
      <c r="B2127" s="78" t="s">
        <v>2197</v>
      </c>
      <c r="C2127" s="78" t="s">
        <v>5057</v>
      </c>
      <c r="D2127" s="79" t="s">
        <v>6314</v>
      </c>
      <c r="E2127" s="74">
        <v>200</v>
      </c>
      <c r="F2127" s="81">
        <v>0.53039999999999998</v>
      </c>
      <c r="G2127" s="81">
        <f t="shared" si="64"/>
        <v>106.08</v>
      </c>
      <c r="H2127" s="70"/>
      <c r="I2127" s="80">
        <f t="shared" si="65"/>
        <v>0</v>
      </c>
      <c r="J2127" s="87" t="s">
        <v>91</v>
      </c>
      <c r="L2127" s="34"/>
    </row>
    <row r="2128" spans="2:12" x14ac:dyDescent="0.25">
      <c r="B2128" s="78" t="s">
        <v>2198</v>
      </c>
      <c r="C2128" s="78" t="s">
        <v>5058</v>
      </c>
      <c r="D2128" s="79" t="s">
        <v>6314</v>
      </c>
      <c r="E2128" s="74">
        <v>150</v>
      </c>
      <c r="F2128" s="81">
        <v>0.60839999999999994</v>
      </c>
      <c r="G2128" s="81">
        <f t="shared" si="64"/>
        <v>91.259999999999991</v>
      </c>
      <c r="H2128" s="70"/>
      <c r="I2128" s="80">
        <f t="shared" si="65"/>
        <v>0</v>
      </c>
      <c r="J2128" s="87" t="s">
        <v>91</v>
      </c>
      <c r="L2128" s="34"/>
    </row>
    <row r="2129" spans="2:12" x14ac:dyDescent="0.25">
      <c r="B2129" s="78" t="s">
        <v>2199</v>
      </c>
      <c r="C2129" s="78" t="s">
        <v>5059</v>
      </c>
      <c r="D2129" s="79" t="s">
        <v>5869</v>
      </c>
      <c r="E2129" s="74">
        <v>400</v>
      </c>
      <c r="F2129" s="81">
        <v>0.17159999999999997</v>
      </c>
      <c r="G2129" s="81">
        <f t="shared" si="64"/>
        <v>68.639999999999986</v>
      </c>
      <c r="H2129" s="70"/>
      <c r="I2129" s="80">
        <f t="shared" si="65"/>
        <v>0</v>
      </c>
      <c r="J2129" s="87" t="s">
        <v>91</v>
      </c>
      <c r="L2129" s="34"/>
    </row>
    <row r="2130" spans="2:12" x14ac:dyDescent="0.25">
      <c r="B2130" s="78" t="s">
        <v>2200</v>
      </c>
      <c r="C2130" s="78" t="s">
        <v>5060</v>
      </c>
      <c r="D2130" s="79" t="s">
        <v>5869</v>
      </c>
      <c r="E2130" s="74">
        <v>300</v>
      </c>
      <c r="F2130" s="81">
        <v>0.2268</v>
      </c>
      <c r="G2130" s="81">
        <f t="shared" si="64"/>
        <v>68.040000000000006</v>
      </c>
      <c r="H2130" s="70"/>
      <c r="I2130" s="80">
        <f t="shared" si="65"/>
        <v>0</v>
      </c>
      <c r="J2130" s="87" t="s">
        <v>91</v>
      </c>
      <c r="L2130" s="34"/>
    </row>
    <row r="2131" spans="2:12" x14ac:dyDescent="0.25">
      <c r="B2131" s="78" t="s">
        <v>2201</v>
      </c>
      <c r="C2131" s="78" t="s">
        <v>5061</v>
      </c>
      <c r="D2131" s="79" t="s">
        <v>5869</v>
      </c>
      <c r="E2131" s="74">
        <v>200</v>
      </c>
      <c r="F2131" s="81">
        <v>0.26519999999999999</v>
      </c>
      <c r="G2131" s="81">
        <f t="shared" ref="G2131:G2194" si="66">F2131*E2131</f>
        <v>53.04</v>
      </c>
      <c r="H2131" s="70"/>
      <c r="I2131" s="80">
        <f t="shared" si="65"/>
        <v>0</v>
      </c>
      <c r="J2131" s="87" t="s">
        <v>91</v>
      </c>
      <c r="L2131" s="34"/>
    </row>
    <row r="2132" spans="2:12" x14ac:dyDescent="0.25">
      <c r="B2132" s="78" t="s">
        <v>2202</v>
      </c>
      <c r="C2132" s="78" t="s">
        <v>5062</v>
      </c>
      <c r="D2132" s="79" t="s">
        <v>5869</v>
      </c>
      <c r="E2132" s="74">
        <v>150</v>
      </c>
      <c r="F2132" s="81">
        <v>0.30480000000000002</v>
      </c>
      <c r="G2132" s="81">
        <f t="shared" si="66"/>
        <v>45.72</v>
      </c>
      <c r="H2132" s="70"/>
      <c r="I2132" s="80">
        <f t="shared" ref="I2132:I2195" si="67">H2132*G2132</f>
        <v>0</v>
      </c>
      <c r="J2132" s="87" t="s">
        <v>91</v>
      </c>
      <c r="L2132" s="34"/>
    </row>
    <row r="2133" spans="2:12" x14ac:dyDescent="0.25">
      <c r="B2133" s="78" t="s">
        <v>2203</v>
      </c>
      <c r="C2133" s="78" t="s">
        <v>5063</v>
      </c>
      <c r="D2133" s="79" t="s">
        <v>6315</v>
      </c>
      <c r="E2133" s="74">
        <v>400</v>
      </c>
      <c r="F2133" s="81">
        <v>0.23399999999999999</v>
      </c>
      <c r="G2133" s="81">
        <f t="shared" si="66"/>
        <v>93.6</v>
      </c>
      <c r="H2133" s="70"/>
      <c r="I2133" s="80">
        <f t="shared" si="67"/>
        <v>0</v>
      </c>
      <c r="J2133" s="87" t="s">
        <v>91</v>
      </c>
      <c r="L2133" s="34"/>
    </row>
    <row r="2134" spans="2:12" x14ac:dyDescent="0.25">
      <c r="B2134" s="78" t="s">
        <v>2204</v>
      </c>
      <c r="C2134" s="78" t="s">
        <v>5064</v>
      </c>
      <c r="D2134" s="79" t="s">
        <v>6315</v>
      </c>
      <c r="E2134" s="74">
        <v>300</v>
      </c>
      <c r="F2134" s="81">
        <v>0.312</v>
      </c>
      <c r="G2134" s="81">
        <f t="shared" si="66"/>
        <v>93.6</v>
      </c>
      <c r="H2134" s="70"/>
      <c r="I2134" s="80">
        <f t="shared" si="67"/>
        <v>0</v>
      </c>
      <c r="J2134" s="87" t="s">
        <v>91</v>
      </c>
      <c r="L2134" s="34"/>
    </row>
    <row r="2135" spans="2:12" x14ac:dyDescent="0.25">
      <c r="B2135" s="78" t="s">
        <v>2205</v>
      </c>
      <c r="C2135" s="78" t="s">
        <v>5065</v>
      </c>
      <c r="D2135" s="79" t="s">
        <v>6315</v>
      </c>
      <c r="E2135" s="74">
        <v>200</v>
      </c>
      <c r="F2135" s="81">
        <v>0.39</v>
      </c>
      <c r="G2135" s="81">
        <f t="shared" si="66"/>
        <v>78</v>
      </c>
      <c r="H2135" s="70"/>
      <c r="I2135" s="80">
        <f t="shared" si="67"/>
        <v>0</v>
      </c>
      <c r="J2135" s="87" t="s">
        <v>91</v>
      </c>
      <c r="L2135" s="34"/>
    </row>
    <row r="2136" spans="2:12" x14ac:dyDescent="0.25">
      <c r="B2136" s="78" t="s">
        <v>2206</v>
      </c>
      <c r="C2136" s="78" t="s">
        <v>5066</v>
      </c>
      <c r="D2136" s="79" t="s">
        <v>6315</v>
      </c>
      <c r="E2136" s="74">
        <v>150</v>
      </c>
      <c r="F2136" s="81">
        <v>0.46799999999999997</v>
      </c>
      <c r="G2136" s="81">
        <f t="shared" si="66"/>
        <v>70.199999999999989</v>
      </c>
      <c r="H2136" s="70"/>
      <c r="I2136" s="80">
        <f t="shared" si="67"/>
        <v>0</v>
      </c>
      <c r="J2136" s="87" t="s">
        <v>91</v>
      </c>
      <c r="L2136" s="34"/>
    </row>
    <row r="2137" spans="2:12" x14ac:dyDescent="0.25">
      <c r="B2137" s="78" t="s">
        <v>2207</v>
      </c>
      <c r="C2137" s="78" t="s">
        <v>5067</v>
      </c>
      <c r="D2137" s="79" t="s">
        <v>5958</v>
      </c>
      <c r="E2137" s="74">
        <v>400</v>
      </c>
      <c r="F2137" s="81">
        <v>0.17159999999999997</v>
      </c>
      <c r="G2137" s="81">
        <f t="shared" si="66"/>
        <v>68.639999999999986</v>
      </c>
      <c r="H2137" s="70"/>
      <c r="I2137" s="80">
        <f t="shared" si="67"/>
        <v>0</v>
      </c>
      <c r="J2137" s="87" t="s">
        <v>91</v>
      </c>
      <c r="L2137" s="34"/>
    </row>
    <row r="2138" spans="2:12" x14ac:dyDescent="0.25">
      <c r="B2138" s="78" t="s">
        <v>2208</v>
      </c>
      <c r="C2138" s="78" t="s">
        <v>5068</v>
      </c>
      <c r="D2138" s="79" t="s">
        <v>5958</v>
      </c>
      <c r="E2138" s="74">
        <v>300</v>
      </c>
      <c r="F2138" s="81">
        <v>0.2268</v>
      </c>
      <c r="G2138" s="81">
        <f t="shared" si="66"/>
        <v>68.040000000000006</v>
      </c>
      <c r="H2138" s="70"/>
      <c r="I2138" s="80">
        <f t="shared" si="67"/>
        <v>0</v>
      </c>
      <c r="J2138" s="87" t="s">
        <v>91</v>
      </c>
      <c r="L2138" s="34"/>
    </row>
    <row r="2139" spans="2:12" x14ac:dyDescent="0.25">
      <c r="B2139" s="78" t="s">
        <v>2209</v>
      </c>
      <c r="C2139" s="78" t="s">
        <v>5069</v>
      </c>
      <c r="D2139" s="79" t="s">
        <v>5958</v>
      </c>
      <c r="E2139" s="74">
        <v>200</v>
      </c>
      <c r="F2139" s="81">
        <v>0.26519999999999999</v>
      </c>
      <c r="G2139" s="81">
        <f t="shared" si="66"/>
        <v>53.04</v>
      </c>
      <c r="H2139" s="70"/>
      <c r="I2139" s="80">
        <f t="shared" si="67"/>
        <v>0</v>
      </c>
      <c r="J2139" s="87" t="s">
        <v>91</v>
      </c>
      <c r="L2139" s="34"/>
    </row>
    <row r="2140" spans="2:12" x14ac:dyDescent="0.25">
      <c r="B2140" s="78" t="s">
        <v>2210</v>
      </c>
      <c r="C2140" s="78" t="s">
        <v>5070</v>
      </c>
      <c r="D2140" s="79" t="s">
        <v>5958</v>
      </c>
      <c r="E2140" s="74">
        <v>150</v>
      </c>
      <c r="F2140" s="81">
        <v>0.30480000000000002</v>
      </c>
      <c r="G2140" s="81">
        <f t="shared" si="66"/>
        <v>45.72</v>
      </c>
      <c r="H2140" s="70"/>
      <c r="I2140" s="80">
        <f t="shared" si="67"/>
        <v>0</v>
      </c>
      <c r="J2140" s="87" t="s">
        <v>91</v>
      </c>
      <c r="L2140" s="34"/>
    </row>
    <row r="2141" spans="2:12" x14ac:dyDescent="0.25">
      <c r="B2141" s="78" t="s">
        <v>2211</v>
      </c>
      <c r="C2141" s="78" t="s">
        <v>5071</v>
      </c>
      <c r="D2141" s="79" t="s">
        <v>6316</v>
      </c>
      <c r="E2141" s="74">
        <v>400</v>
      </c>
      <c r="F2141" s="81">
        <v>0.37440000000000001</v>
      </c>
      <c r="G2141" s="81">
        <f t="shared" si="66"/>
        <v>149.76</v>
      </c>
      <c r="H2141" s="70"/>
      <c r="I2141" s="80">
        <f t="shared" si="67"/>
        <v>0</v>
      </c>
      <c r="J2141" s="87" t="s">
        <v>91</v>
      </c>
      <c r="L2141" s="34"/>
    </row>
    <row r="2142" spans="2:12" x14ac:dyDescent="0.25">
      <c r="B2142" s="78" t="s">
        <v>2212</v>
      </c>
      <c r="C2142" s="78" t="s">
        <v>5072</v>
      </c>
      <c r="D2142" s="79" t="s">
        <v>6316</v>
      </c>
      <c r="E2142" s="74">
        <v>300</v>
      </c>
      <c r="F2142" s="81">
        <v>0.45239999999999997</v>
      </c>
      <c r="G2142" s="81">
        <f t="shared" si="66"/>
        <v>135.72</v>
      </c>
      <c r="H2142" s="70"/>
      <c r="I2142" s="80">
        <f t="shared" si="67"/>
        <v>0</v>
      </c>
      <c r="J2142" s="87" t="s">
        <v>91</v>
      </c>
      <c r="L2142" s="34"/>
    </row>
    <row r="2143" spans="2:12" x14ac:dyDescent="0.25">
      <c r="B2143" s="78" t="s">
        <v>2213</v>
      </c>
      <c r="C2143" s="78" t="s">
        <v>5073</v>
      </c>
      <c r="D2143" s="79" t="s">
        <v>6316</v>
      </c>
      <c r="E2143" s="74">
        <v>200</v>
      </c>
      <c r="F2143" s="81">
        <v>0.53039999999999998</v>
      </c>
      <c r="G2143" s="81">
        <f t="shared" si="66"/>
        <v>106.08</v>
      </c>
      <c r="H2143" s="70"/>
      <c r="I2143" s="80">
        <f t="shared" si="67"/>
        <v>0</v>
      </c>
      <c r="J2143" s="87" t="s">
        <v>91</v>
      </c>
      <c r="L2143" s="34"/>
    </row>
    <row r="2144" spans="2:12" x14ac:dyDescent="0.25">
      <c r="B2144" s="78" t="s">
        <v>2214</v>
      </c>
      <c r="C2144" s="78" t="s">
        <v>5074</v>
      </c>
      <c r="D2144" s="79" t="s">
        <v>6316</v>
      </c>
      <c r="E2144" s="74">
        <v>150</v>
      </c>
      <c r="F2144" s="81">
        <v>0.60839999999999994</v>
      </c>
      <c r="G2144" s="81">
        <f t="shared" si="66"/>
        <v>91.259999999999991</v>
      </c>
      <c r="H2144" s="70"/>
      <c r="I2144" s="80">
        <f t="shared" si="67"/>
        <v>0</v>
      </c>
      <c r="J2144" s="87" t="s">
        <v>91</v>
      </c>
      <c r="L2144" s="34"/>
    </row>
    <row r="2145" spans="2:12" x14ac:dyDescent="0.25">
      <c r="B2145" s="78" t="s">
        <v>2215</v>
      </c>
      <c r="C2145" s="78" t="s">
        <v>5075</v>
      </c>
      <c r="D2145" s="79" t="s">
        <v>5821</v>
      </c>
      <c r="E2145" s="74">
        <v>400</v>
      </c>
      <c r="F2145" s="81">
        <v>0.37440000000000001</v>
      </c>
      <c r="G2145" s="81">
        <f t="shared" si="66"/>
        <v>149.76</v>
      </c>
      <c r="H2145" s="70"/>
      <c r="I2145" s="80">
        <f t="shared" si="67"/>
        <v>0</v>
      </c>
      <c r="J2145" s="87" t="s">
        <v>91</v>
      </c>
      <c r="L2145" s="34"/>
    </row>
    <row r="2146" spans="2:12" x14ac:dyDescent="0.25">
      <c r="B2146" s="78" t="s">
        <v>2216</v>
      </c>
      <c r="C2146" s="78" t="s">
        <v>5076</v>
      </c>
      <c r="D2146" s="79" t="s">
        <v>5821</v>
      </c>
      <c r="E2146" s="74">
        <v>300</v>
      </c>
      <c r="F2146" s="81">
        <v>0.45239999999999997</v>
      </c>
      <c r="G2146" s="81">
        <f t="shared" si="66"/>
        <v>135.72</v>
      </c>
      <c r="H2146" s="70"/>
      <c r="I2146" s="80">
        <f t="shared" si="67"/>
        <v>0</v>
      </c>
      <c r="J2146" s="87" t="s">
        <v>91</v>
      </c>
      <c r="L2146" s="34"/>
    </row>
    <row r="2147" spans="2:12" x14ac:dyDescent="0.25">
      <c r="B2147" s="78" t="s">
        <v>2217</v>
      </c>
      <c r="C2147" s="78" t="s">
        <v>5077</v>
      </c>
      <c r="D2147" s="79" t="s">
        <v>5821</v>
      </c>
      <c r="E2147" s="74">
        <v>150</v>
      </c>
      <c r="F2147" s="81">
        <v>0.53039999999999998</v>
      </c>
      <c r="G2147" s="81">
        <f t="shared" si="66"/>
        <v>79.56</v>
      </c>
      <c r="H2147" s="70"/>
      <c r="I2147" s="80">
        <f t="shared" si="67"/>
        <v>0</v>
      </c>
      <c r="J2147" s="87" t="s">
        <v>91</v>
      </c>
      <c r="L2147" s="34"/>
    </row>
    <row r="2148" spans="2:12" x14ac:dyDescent="0.25">
      <c r="B2148" s="78" t="s">
        <v>2218</v>
      </c>
      <c r="C2148" s="78" t="s">
        <v>5078</v>
      </c>
      <c r="D2148" s="79" t="s">
        <v>5821</v>
      </c>
      <c r="E2148" s="74">
        <v>125</v>
      </c>
      <c r="F2148" s="81">
        <v>0.60839999999999994</v>
      </c>
      <c r="G2148" s="81">
        <f t="shared" si="66"/>
        <v>76.05</v>
      </c>
      <c r="H2148" s="70"/>
      <c r="I2148" s="80">
        <f t="shared" si="67"/>
        <v>0</v>
      </c>
      <c r="J2148" s="87" t="s">
        <v>91</v>
      </c>
      <c r="L2148" s="34"/>
    </row>
    <row r="2149" spans="2:12" x14ac:dyDescent="0.25">
      <c r="B2149" s="78" t="s">
        <v>2219</v>
      </c>
      <c r="C2149" s="78" t="s">
        <v>5079</v>
      </c>
      <c r="D2149" s="79" t="s">
        <v>5825</v>
      </c>
      <c r="E2149" s="74">
        <v>400</v>
      </c>
      <c r="F2149" s="81">
        <v>0.26519999999999999</v>
      </c>
      <c r="G2149" s="81">
        <f t="shared" si="66"/>
        <v>106.08</v>
      </c>
      <c r="H2149" s="70"/>
      <c r="I2149" s="80">
        <f t="shared" si="67"/>
        <v>0</v>
      </c>
      <c r="J2149" s="87" t="s">
        <v>91</v>
      </c>
      <c r="L2149" s="34"/>
    </row>
    <row r="2150" spans="2:12" x14ac:dyDescent="0.25">
      <c r="B2150" s="78" t="s">
        <v>2220</v>
      </c>
      <c r="C2150" s="78" t="s">
        <v>5080</v>
      </c>
      <c r="D2150" s="79" t="s">
        <v>5825</v>
      </c>
      <c r="E2150" s="74">
        <v>300</v>
      </c>
      <c r="F2150" s="81">
        <v>0.34319999999999995</v>
      </c>
      <c r="G2150" s="81">
        <f t="shared" si="66"/>
        <v>102.95999999999998</v>
      </c>
      <c r="H2150" s="70"/>
      <c r="I2150" s="80">
        <f t="shared" si="67"/>
        <v>0</v>
      </c>
      <c r="J2150" s="87" t="s">
        <v>91</v>
      </c>
      <c r="L2150" s="34"/>
    </row>
    <row r="2151" spans="2:12" x14ac:dyDescent="0.25">
      <c r="B2151" s="78" t="s">
        <v>2221</v>
      </c>
      <c r="C2151" s="78" t="s">
        <v>5081</v>
      </c>
      <c r="D2151" s="79" t="s">
        <v>5825</v>
      </c>
      <c r="E2151" s="74">
        <v>200</v>
      </c>
      <c r="F2151" s="81">
        <v>0.42119999999999996</v>
      </c>
      <c r="G2151" s="81">
        <f t="shared" si="66"/>
        <v>84.24</v>
      </c>
      <c r="H2151" s="70"/>
      <c r="I2151" s="80">
        <f t="shared" si="67"/>
        <v>0</v>
      </c>
      <c r="J2151" s="87" t="s">
        <v>91</v>
      </c>
      <c r="L2151" s="34"/>
    </row>
    <row r="2152" spans="2:12" x14ac:dyDescent="0.25">
      <c r="B2152" s="78" t="s">
        <v>2222</v>
      </c>
      <c r="C2152" s="78" t="s">
        <v>5082</v>
      </c>
      <c r="D2152" s="79" t="s">
        <v>5825</v>
      </c>
      <c r="E2152" s="77">
        <v>150</v>
      </c>
      <c r="F2152" s="81">
        <v>0.49919999999999998</v>
      </c>
      <c r="G2152" s="81">
        <f t="shared" si="66"/>
        <v>74.88</v>
      </c>
      <c r="H2152" s="70"/>
      <c r="I2152" s="80">
        <f t="shared" si="67"/>
        <v>0</v>
      </c>
      <c r="J2152" s="87" t="s">
        <v>91</v>
      </c>
      <c r="L2152" s="34"/>
    </row>
    <row r="2153" spans="2:12" x14ac:dyDescent="0.25">
      <c r="B2153" s="78" t="s">
        <v>2223</v>
      </c>
      <c r="C2153" s="78" t="s">
        <v>5083</v>
      </c>
      <c r="D2153" s="79" t="s">
        <v>5817</v>
      </c>
      <c r="E2153" s="77">
        <v>400</v>
      </c>
      <c r="F2153" s="81">
        <v>0.39</v>
      </c>
      <c r="G2153" s="81">
        <f t="shared" si="66"/>
        <v>156</v>
      </c>
      <c r="H2153" s="70"/>
      <c r="I2153" s="80">
        <f t="shared" si="67"/>
        <v>0</v>
      </c>
      <c r="J2153" s="87" t="s">
        <v>91</v>
      </c>
      <c r="L2153" s="34"/>
    </row>
    <row r="2154" spans="2:12" x14ac:dyDescent="0.25">
      <c r="B2154" s="78" t="s">
        <v>2224</v>
      </c>
      <c r="C2154" s="78" t="s">
        <v>5084</v>
      </c>
      <c r="D2154" s="79" t="s">
        <v>5817</v>
      </c>
      <c r="E2154" s="74">
        <v>300</v>
      </c>
      <c r="F2154" s="81">
        <v>0.46799999999999997</v>
      </c>
      <c r="G2154" s="81">
        <f t="shared" si="66"/>
        <v>140.39999999999998</v>
      </c>
      <c r="H2154" s="70"/>
      <c r="I2154" s="80">
        <f t="shared" si="67"/>
        <v>0</v>
      </c>
      <c r="J2154" s="87" t="s">
        <v>91</v>
      </c>
      <c r="L2154" s="34"/>
    </row>
    <row r="2155" spans="2:12" x14ac:dyDescent="0.25">
      <c r="B2155" s="78" t="s">
        <v>2225</v>
      </c>
      <c r="C2155" s="78" t="s">
        <v>5085</v>
      </c>
      <c r="D2155" s="79" t="s">
        <v>5817</v>
      </c>
      <c r="E2155" s="77">
        <v>200</v>
      </c>
      <c r="F2155" s="81">
        <v>0.54600000000000004</v>
      </c>
      <c r="G2155" s="81">
        <f t="shared" si="66"/>
        <v>109.2</v>
      </c>
      <c r="H2155" s="70"/>
      <c r="I2155" s="80">
        <f t="shared" si="67"/>
        <v>0</v>
      </c>
      <c r="J2155" s="87" t="s">
        <v>91</v>
      </c>
      <c r="L2155" s="34"/>
    </row>
    <row r="2156" spans="2:12" x14ac:dyDescent="0.25">
      <c r="B2156" s="78" t="s">
        <v>2226</v>
      </c>
      <c r="C2156" s="78" t="s">
        <v>5086</v>
      </c>
      <c r="D2156" s="79" t="s">
        <v>5817</v>
      </c>
      <c r="E2156" s="77">
        <v>150</v>
      </c>
      <c r="F2156" s="81">
        <v>0.624</v>
      </c>
      <c r="G2156" s="81">
        <f t="shared" si="66"/>
        <v>93.6</v>
      </c>
      <c r="H2156" s="70"/>
      <c r="I2156" s="80">
        <f t="shared" si="67"/>
        <v>0</v>
      </c>
      <c r="J2156" s="87" t="s">
        <v>91</v>
      </c>
      <c r="L2156" s="34"/>
    </row>
    <row r="2157" spans="2:12" x14ac:dyDescent="0.25">
      <c r="B2157" s="78" t="s">
        <v>2227</v>
      </c>
      <c r="C2157" s="78" t="s">
        <v>5087</v>
      </c>
      <c r="D2157" s="79" t="s">
        <v>6317</v>
      </c>
      <c r="E2157" s="77">
        <v>400</v>
      </c>
      <c r="F2157" s="81">
        <v>0.39</v>
      </c>
      <c r="G2157" s="81">
        <f t="shared" si="66"/>
        <v>156</v>
      </c>
      <c r="H2157" s="70"/>
      <c r="I2157" s="80">
        <f t="shared" si="67"/>
        <v>0</v>
      </c>
      <c r="J2157" s="87" t="s">
        <v>91</v>
      </c>
      <c r="L2157" s="34"/>
    </row>
    <row r="2158" spans="2:12" x14ac:dyDescent="0.25">
      <c r="B2158" s="78" t="s">
        <v>2228</v>
      </c>
      <c r="C2158" s="78" t="s">
        <v>5088</v>
      </c>
      <c r="D2158" s="79" t="s">
        <v>6317</v>
      </c>
      <c r="E2158" s="77">
        <v>300</v>
      </c>
      <c r="F2158" s="81">
        <v>0.46799999999999997</v>
      </c>
      <c r="G2158" s="81">
        <f t="shared" si="66"/>
        <v>140.39999999999998</v>
      </c>
      <c r="H2158" s="70"/>
      <c r="I2158" s="80">
        <f t="shared" si="67"/>
        <v>0</v>
      </c>
      <c r="J2158" s="87" t="s">
        <v>91</v>
      </c>
      <c r="L2158" s="34"/>
    </row>
    <row r="2159" spans="2:12" x14ac:dyDescent="0.25">
      <c r="B2159" s="78" t="s">
        <v>2229</v>
      </c>
      <c r="C2159" s="78" t="s">
        <v>5089</v>
      </c>
      <c r="D2159" s="79" t="s">
        <v>6317</v>
      </c>
      <c r="E2159" s="77">
        <v>200</v>
      </c>
      <c r="F2159" s="81">
        <v>0.54600000000000004</v>
      </c>
      <c r="G2159" s="81">
        <f t="shared" si="66"/>
        <v>109.2</v>
      </c>
      <c r="H2159" s="70"/>
      <c r="I2159" s="80">
        <f t="shared" si="67"/>
        <v>0</v>
      </c>
      <c r="J2159" s="87" t="s">
        <v>91</v>
      </c>
      <c r="L2159" s="34"/>
    </row>
    <row r="2160" spans="2:12" x14ac:dyDescent="0.25">
      <c r="B2160" s="78" t="s">
        <v>2230</v>
      </c>
      <c r="C2160" s="78" t="s">
        <v>5090</v>
      </c>
      <c r="D2160" s="79" t="s">
        <v>6317</v>
      </c>
      <c r="E2160" s="77">
        <v>150</v>
      </c>
      <c r="F2160" s="81">
        <v>0.624</v>
      </c>
      <c r="G2160" s="81">
        <f t="shared" si="66"/>
        <v>93.6</v>
      </c>
      <c r="H2160" s="70"/>
      <c r="I2160" s="80">
        <f t="shared" si="67"/>
        <v>0</v>
      </c>
      <c r="J2160" s="87" t="s">
        <v>91</v>
      </c>
      <c r="L2160" s="34"/>
    </row>
    <row r="2161" spans="2:12" x14ac:dyDescent="0.25">
      <c r="B2161" s="78" t="s">
        <v>2231</v>
      </c>
      <c r="C2161" s="78" t="s">
        <v>5091</v>
      </c>
      <c r="D2161" s="79" t="s">
        <v>5864</v>
      </c>
      <c r="E2161" s="77">
        <v>400</v>
      </c>
      <c r="F2161" s="81">
        <v>0.39</v>
      </c>
      <c r="G2161" s="81">
        <f t="shared" si="66"/>
        <v>156</v>
      </c>
      <c r="H2161" s="70"/>
      <c r="I2161" s="80">
        <f t="shared" si="67"/>
        <v>0</v>
      </c>
      <c r="J2161" s="87" t="s">
        <v>91</v>
      </c>
      <c r="L2161" s="34"/>
    </row>
    <row r="2162" spans="2:12" x14ac:dyDescent="0.25">
      <c r="B2162" s="78" t="s">
        <v>2232</v>
      </c>
      <c r="C2162" s="78" t="s">
        <v>5092</v>
      </c>
      <c r="D2162" s="79" t="s">
        <v>5864</v>
      </c>
      <c r="E2162" s="77">
        <v>300</v>
      </c>
      <c r="F2162" s="81">
        <v>0.46799999999999997</v>
      </c>
      <c r="G2162" s="81">
        <f t="shared" si="66"/>
        <v>140.39999999999998</v>
      </c>
      <c r="H2162" s="70"/>
      <c r="I2162" s="80">
        <f t="shared" si="67"/>
        <v>0</v>
      </c>
      <c r="J2162" s="87" t="s">
        <v>91</v>
      </c>
      <c r="L2162" s="34"/>
    </row>
    <row r="2163" spans="2:12" x14ac:dyDescent="0.25">
      <c r="B2163" s="78" t="s">
        <v>2233</v>
      </c>
      <c r="C2163" s="78" t="s">
        <v>5093</v>
      </c>
      <c r="D2163" s="79" t="s">
        <v>5864</v>
      </c>
      <c r="E2163" s="77">
        <v>200</v>
      </c>
      <c r="F2163" s="81">
        <v>0.54600000000000004</v>
      </c>
      <c r="G2163" s="81">
        <f t="shared" si="66"/>
        <v>109.2</v>
      </c>
      <c r="H2163" s="70"/>
      <c r="I2163" s="80">
        <f t="shared" si="67"/>
        <v>0</v>
      </c>
      <c r="J2163" s="87" t="s">
        <v>91</v>
      </c>
      <c r="L2163" s="34"/>
    </row>
    <row r="2164" spans="2:12" x14ac:dyDescent="0.25">
      <c r="B2164" s="78" t="s">
        <v>2234</v>
      </c>
      <c r="C2164" s="78" t="s">
        <v>5094</v>
      </c>
      <c r="D2164" s="79" t="s">
        <v>5864</v>
      </c>
      <c r="E2164" s="77">
        <v>150</v>
      </c>
      <c r="F2164" s="81">
        <v>0.624</v>
      </c>
      <c r="G2164" s="81">
        <f t="shared" si="66"/>
        <v>93.6</v>
      </c>
      <c r="H2164" s="70"/>
      <c r="I2164" s="80">
        <f t="shared" si="67"/>
        <v>0</v>
      </c>
      <c r="J2164" s="87" t="s">
        <v>91</v>
      </c>
      <c r="L2164" s="34"/>
    </row>
    <row r="2165" spans="2:12" x14ac:dyDescent="0.25">
      <c r="B2165" s="78" t="s">
        <v>2235</v>
      </c>
      <c r="C2165" s="78" t="s">
        <v>5095</v>
      </c>
      <c r="D2165" s="79" t="s">
        <v>6318</v>
      </c>
      <c r="E2165" s="77">
        <v>400</v>
      </c>
      <c r="F2165" s="81">
        <v>0.39</v>
      </c>
      <c r="G2165" s="81">
        <f t="shared" si="66"/>
        <v>156</v>
      </c>
      <c r="H2165" s="70"/>
      <c r="I2165" s="80">
        <f t="shared" si="67"/>
        <v>0</v>
      </c>
      <c r="J2165" s="87" t="s">
        <v>91</v>
      </c>
      <c r="L2165" s="34"/>
    </row>
    <row r="2166" spans="2:12" x14ac:dyDescent="0.25">
      <c r="B2166" s="78" t="s">
        <v>2236</v>
      </c>
      <c r="C2166" s="78" t="s">
        <v>5096</v>
      </c>
      <c r="D2166" s="79" t="s">
        <v>6318</v>
      </c>
      <c r="E2166" s="77">
        <v>300</v>
      </c>
      <c r="F2166" s="81">
        <v>0.46799999999999997</v>
      </c>
      <c r="G2166" s="81">
        <f t="shared" si="66"/>
        <v>140.39999999999998</v>
      </c>
      <c r="H2166" s="70"/>
      <c r="I2166" s="80">
        <f t="shared" si="67"/>
        <v>0</v>
      </c>
      <c r="J2166" s="87" t="s">
        <v>91</v>
      </c>
      <c r="L2166" s="34"/>
    </row>
    <row r="2167" spans="2:12" x14ac:dyDescent="0.25">
      <c r="B2167" s="78" t="s">
        <v>2237</v>
      </c>
      <c r="C2167" s="78" t="s">
        <v>5097</v>
      </c>
      <c r="D2167" s="79" t="s">
        <v>6318</v>
      </c>
      <c r="E2167" s="77">
        <v>200</v>
      </c>
      <c r="F2167" s="81">
        <v>0.54600000000000004</v>
      </c>
      <c r="G2167" s="81">
        <f t="shared" si="66"/>
        <v>109.2</v>
      </c>
      <c r="H2167" s="70"/>
      <c r="I2167" s="80">
        <f t="shared" si="67"/>
        <v>0</v>
      </c>
      <c r="J2167" s="87" t="s">
        <v>91</v>
      </c>
      <c r="L2167" s="34"/>
    </row>
    <row r="2168" spans="2:12" x14ac:dyDescent="0.25">
      <c r="B2168" s="78" t="s">
        <v>2238</v>
      </c>
      <c r="C2168" s="78" t="s">
        <v>5098</v>
      </c>
      <c r="D2168" s="79" t="s">
        <v>6318</v>
      </c>
      <c r="E2168" s="77">
        <v>150</v>
      </c>
      <c r="F2168" s="81">
        <v>0.624</v>
      </c>
      <c r="G2168" s="81">
        <f t="shared" si="66"/>
        <v>93.6</v>
      </c>
      <c r="H2168" s="70"/>
      <c r="I2168" s="80">
        <f t="shared" si="67"/>
        <v>0</v>
      </c>
      <c r="J2168" s="87" t="s">
        <v>91</v>
      </c>
      <c r="L2168" s="34"/>
    </row>
    <row r="2169" spans="2:12" x14ac:dyDescent="0.25">
      <c r="B2169" s="78" t="s">
        <v>2239</v>
      </c>
      <c r="C2169" s="78" t="s">
        <v>5099</v>
      </c>
      <c r="D2169" s="79" t="s">
        <v>6291</v>
      </c>
      <c r="E2169" s="77">
        <v>400</v>
      </c>
      <c r="F2169" s="81">
        <v>0.39</v>
      </c>
      <c r="G2169" s="81">
        <f t="shared" si="66"/>
        <v>156</v>
      </c>
      <c r="H2169" s="70"/>
      <c r="I2169" s="80">
        <f t="shared" si="67"/>
        <v>0</v>
      </c>
      <c r="J2169" s="87" t="s">
        <v>91</v>
      </c>
      <c r="L2169" s="34"/>
    </row>
    <row r="2170" spans="2:12" x14ac:dyDescent="0.25">
      <c r="B2170" s="78" t="s">
        <v>2240</v>
      </c>
      <c r="C2170" s="78" t="s">
        <v>5100</v>
      </c>
      <c r="D2170" s="79" t="s">
        <v>6291</v>
      </c>
      <c r="E2170" s="77">
        <v>300</v>
      </c>
      <c r="F2170" s="81">
        <v>0.46799999999999997</v>
      </c>
      <c r="G2170" s="81">
        <f t="shared" si="66"/>
        <v>140.39999999999998</v>
      </c>
      <c r="H2170" s="70"/>
      <c r="I2170" s="80">
        <f t="shared" si="67"/>
        <v>0</v>
      </c>
      <c r="J2170" s="87" t="s">
        <v>91</v>
      </c>
      <c r="L2170" s="34"/>
    </row>
    <row r="2171" spans="2:12" x14ac:dyDescent="0.25">
      <c r="B2171" s="78" t="s">
        <v>2241</v>
      </c>
      <c r="C2171" s="78" t="s">
        <v>5101</v>
      </c>
      <c r="D2171" s="79" t="s">
        <v>6291</v>
      </c>
      <c r="E2171" s="77">
        <v>200</v>
      </c>
      <c r="F2171" s="81">
        <v>0.54600000000000004</v>
      </c>
      <c r="G2171" s="81">
        <f t="shared" si="66"/>
        <v>109.2</v>
      </c>
      <c r="H2171" s="70"/>
      <c r="I2171" s="80">
        <f t="shared" si="67"/>
        <v>0</v>
      </c>
      <c r="J2171" s="87" t="s">
        <v>91</v>
      </c>
      <c r="L2171" s="34"/>
    </row>
    <row r="2172" spans="2:12" x14ac:dyDescent="0.25">
      <c r="B2172" s="78" t="s">
        <v>2242</v>
      </c>
      <c r="C2172" s="78" t="s">
        <v>5102</v>
      </c>
      <c r="D2172" s="79" t="s">
        <v>6291</v>
      </c>
      <c r="E2172" s="77">
        <v>150</v>
      </c>
      <c r="F2172" s="81">
        <v>0.624</v>
      </c>
      <c r="G2172" s="81">
        <f t="shared" si="66"/>
        <v>93.6</v>
      </c>
      <c r="H2172" s="70"/>
      <c r="I2172" s="80">
        <f t="shared" si="67"/>
        <v>0</v>
      </c>
      <c r="J2172" s="87" t="s">
        <v>91</v>
      </c>
      <c r="L2172" s="34"/>
    </row>
    <row r="2173" spans="2:12" x14ac:dyDescent="0.25">
      <c r="B2173" s="78" t="s">
        <v>2243</v>
      </c>
      <c r="C2173" s="78" t="s">
        <v>5103</v>
      </c>
      <c r="D2173" s="79" t="s">
        <v>5817</v>
      </c>
      <c r="E2173" s="77">
        <v>400</v>
      </c>
      <c r="F2173" s="81">
        <v>0.39</v>
      </c>
      <c r="G2173" s="81">
        <f t="shared" si="66"/>
        <v>156</v>
      </c>
      <c r="H2173" s="70"/>
      <c r="I2173" s="80">
        <f t="shared" si="67"/>
        <v>0</v>
      </c>
      <c r="J2173" s="87" t="s">
        <v>91</v>
      </c>
      <c r="L2173" s="34"/>
    </row>
    <row r="2174" spans="2:12" x14ac:dyDescent="0.25">
      <c r="B2174" s="78" t="s">
        <v>2244</v>
      </c>
      <c r="C2174" s="78" t="s">
        <v>5104</v>
      </c>
      <c r="D2174" s="79" t="s">
        <v>5817</v>
      </c>
      <c r="E2174" s="77">
        <v>300</v>
      </c>
      <c r="F2174" s="81">
        <v>0.46799999999999997</v>
      </c>
      <c r="G2174" s="81">
        <f t="shared" si="66"/>
        <v>140.39999999999998</v>
      </c>
      <c r="H2174" s="70"/>
      <c r="I2174" s="80">
        <f t="shared" si="67"/>
        <v>0</v>
      </c>
      <c r="J2174" s="87" t="s">
        <v>91</v>
      </c>
      <c r="L2174" s="34"/>
    </row>
    <row r="2175" spans="2:12" x14ac:dyDescent="0.25">
      <c r="B2175" s="78" t="s">
        <v>2245</v>
      </c>
      <c r="C2175" s="78" t="s">
        <v>5105</v>
      </c>
      <c r="D2175" s="79" t="s">
        <v>5817</v>
      </c>
      <c r="E2175" s="77">
        <v>200</v>
      </c>
      <c r="F2175" s="81">
        <v>0.54600000000000004</v>
      </c>
      <c r="G2175" s="81">
        <f t="shared" si="66"/>
        <v>109.2</v>
      </c>
      <c r="H2175" s="70"/>
      <c r="I2175" s="80">
        <f t="shared" si="67"/>
        <v>0</v>
      </c>
      <c r="J2175" s="87" t="s">
        <v>91</v>
      </c>
      <c r="L2175" s="34"/>
    </row>
    <row r="2176" spans="2:12" x14ac:dyDescent="0.25">
      <c r="B2176" s="78" t="s">
        <v>2246</v>
      </c>
      <c r="C2176" s="78" t="s">
        <v>5106</v>
      </c>
      <c r="D2176" s="79" t="s">
        <v>5817</v>
      </c>
      <c r="E2176" s="77">
        <v>150</v>
      </c>
      <c r="F2176" s="81">
        <v>0.624</v>
      </c>
      <c r="G2176" s="81">
        <f t="shared" si="66"/>
        <v>93.6</v>
      </c>
      <c r="H2176" s="70"/>
      <c r="I2176" s="80">
        <f t="shared" si="67"/>
        <v>0</v>
      </c>
      <c r="J2176" s="87" t="s">
        <v>91</v>
      </c>
      <c r="L2176" s="34"/>
    </row>
    <row r="2177" spans="2:12" x14ac:dyDescent="0.25">
      <c r="B2177" s="78" t="s">
        <v>2247</v>
      </c>
      <c r="C2177" s="78" t="s">
        <v>5107</v>
      </c>
      <c r="D2177" s="79" t="s">
        <v>6319</v>
      </c>
      <c r="E2177" s="77">
        <v>400</v>
      </c>
      <c r="F2177" s="81">
        <v>0.39</v>
      </c>
      <c r="G2177" s="81">
        <f t="shared" si="66"/>
        <v>156</v>
      </c>
      <c r="H2177" s="70"/>
      <c r="I2177" s="80">
        <f t="shared" si="67"/>
        <v>0</v>
      </c>
      <c r="J2177" s="87" t="s">
        <v>91</v>
      </c>
      <c r="L2177" s="34"/>
    </row>
    <row r="2178" spans="2:12" x14ac:dyDescent="0.25">
      <c r="B2178" s="78" t="s">
        <v>2248</v>
      </c>
      <c r="C2178" s="78" t="s">
        <v>5108</v>
      </c>
      <c r="D2178" s="79" t="s">
        <v>6319</v>
      </c>
      <c r="E2178" s="77">
        <v>300</v>
      </c>
      <c r="F2178" s="81">
        <v>0.46799999999999997</v>
      </c>
      <c r="G2178" s="81">
        <f t="shared" si="66"/>
        <v>140.39999999999998</v>
      </c>
      <c r="H2178" s="70"/>
      <c r="I2178" s="80">
        <f t="shared" si="67"/>
        <v>0</v>
      </c>
      <c r="J2178" s="87" t="s">
        <v>91</v>
      </c>
      <c r="L2178" s="34"/>
    </row>
    <row r="2179" spans="2:12" x14ac:dyDescent="0.25">
      <c r="B2179" s="78" t="s">
        <v>2249</v>
      </c>
      <c r="C2179" s="78" t="s">
        <v>5109</v>
      </c>
      <c r="D2179" s="79" t="s">
        <v>6319</v>
      </c>
      <c r="E2179" s="77">
        <v>200</v>
      </c>
      <c r="F2179" s="81">
        <v>0.54600000000000004</v>
      </c>
      <c r="G2179" s="81">
        <f t="shared" si="66"/>
        <v>109.2</v>
      </c>
      <c r="H2179" s="70"/>
      <c r="I2179" s="80">
        <f t="shared" si="67"/>
        <v>0</v>
      </c>
      <c r="J2179" s="87" t="s">
        <v>91</v>
      </c>
      <c r="L2179" s="34"/>
    </row>
    <row r="2180" spans="2:12" x14ac:dyDescent="0.25">
      <c r="B2180" s="78" t="s">
        <v>2250</v>
      </c>
      <c r="C2180" s="78" t="s">
        <v>5110</v>
      </c>
      <c r="D2180" s="79" t="s">
        <v>6319</v>
      </c>
      <c r="E2180" s="77">
        <v>150</v>
      </c>
      <c r="F2180" s="81">
        <v>0.624</v>
      </c>
      <c r="G2180" s="81">
        <f t="shared" si="66"/>
        <v>93.6</v>
      </c>
      <c r="H2180" s="70"/>
      <c r="I2180" s="80">
        <f t="shared" si="67"/>
        <v>0</v>
      </c>
      <c r="J2180" s="87" t="s">
        <v>91</v>
      </c>
      <c r="L2180" s="34"/>
    </row>
    <row r="2181" spans="2:12" x14ac:dyDescent="0.25">
      <c r="B2181" s="78" t="s">
        <v>2251</v>
      </c>
      <c r="C2181" s="78" t="s">
        <v>5111</v>
      </c>
      <c r="D2181" s="79" t="s">
        <v>5864</v>
      </c>
      <c r="E2181" s="77">
        <v>400</v>
      </c>
      <c r="F2181" s="81">
        <v>0.39</v>
      </c>
      <c r="G2181" s="81">
        <f t="shared" si="66"/>
        <v>156</v>
      </c>
      <c r="H2181" s="70"/>
      <c r="I2181" s="80">
        <f t="shared" si="67"/>
        <v>0</v>
      </c>
      <c r="J2181" s="87" t="s">
        <v>91</v>
      </c>
      <c r="L2181" s="34"/>
    </row>
    <row r="2182" spans="2:12" x14ac:dyDescent="0.25">
      <c r="B2182" s="78" t="s">
        <v>2252</v>
      </c>
      <c r="C2182" s="78" t="s">
        <v>5112</v>
      </c>
      <c r="D2182" s="79" t="s">
        <v>5864</v>
      </c>
      <c r="E2182" s="77">
        <v>300</v>
      </c>
      <c r="F2182" s="81">
        <v>0.46799999999999997</v>
      </c>
      <c r="G2182" s="81">
        <f t="shared" si="66"/>
        <v>140.39999999999998</v>
      </c>
      <c r="H2182" s="70"/>
      <c r="I2182" s="80">
        <f t="shared" si="67"/>
        <v>0</v>
      </c>
      <c r="J2182" s="87" t="s">
        <v>91</v>
      </c>
      <c r="L2182" s="34"/>
    </row>
    <row r="2183" spans="2:12" x14ac:dyDescent="0.25">
      <c r="B2183" s="78" t="s">
        <v>2253</v>
      </c>
      <c r="C2183" s="78" t="s">
        <v>5113</v>
      </c>
      <c r="D2183" s="79" t="s">
        <v>5864</v>
      </c>
      <c r="E2183" s="77">
        <v>200</v>
      </c>
      <c r="F2183" s="81">
        <v>0.54600000000000004</v>
      </c>
      <c r="G2183" s="81">
        <f t="shared" si="66"/>
        <v>109.2</v>
      </c>
      <c r="H2183" s="70"/>
      <c r="I2183" s="80">
        <f t="shared" si="67"/>
        <v>0</v>
      </c>
      <c r="J2183" s="87" t="s">
        <v>91</v>
      </c>
      <c r="L2183" s="34"/>
    </row>
    <row r="2184" spans="2:12" x14ac:dyDescent="0.25">
      <c r="B2184" s="78" t="s">
        <v>2254</v>
      </c>
      <c r="C2184" s="78" t="s">
        <v>5114</v>
      </c>
      <c r="D2184" s="79" t="s">
        <v>5864</v>
      </c>
      <c r="E2184" s="77">
        <v>150</v>
      </c>
      <c r="F2184" s="81">
        <v>0.624</v>
      </c>
      <c r="G2184" s="81">
        <f t="shared" si="66"/>
        <v>93.6</v>
      </c>
      <c r="H2184" s="70"/>
      <c r="I2184" s="80">
        <f t="shared" si="67"/>
        <v>0</v>
      </c>
      <c r="J2184" s="87" t="s">
        <v>91</v>
      </c>
      <c r="L2184" s="34"/>
    </row>
    <row r="2185" spans="2:12" x14ac:dyDescent="0.25">
      <c r="B2185" s="78" t="s">
        <v>2255</v>
      </c>
      <c r="C2185" s="78" t="s">
        <v>5115</v>
      </c>
      <c r="D2185" s="79" t="s">
        <v>6291</v>
      </c>
      <c r="E2185" s="77">
        <v>400</v>
      </c>
      <c r="F2185" s="81">
        <v>0.39</v>
      </c>
      <c r="G2185" s="81">
        <f t="shared" si="66"/>
        <v>156</v>
      </c>
      <c r="H2185" s="70"/>
      <c r="I2185" s="80">
        <f t="shared" si="67"/>
        <v>0</v>
      </c>
      <c r="J2185" s="87" t="s">
        <v>91</v>
      </c>
      <c r="L2185" s="34"/>
    </row>
    <row r="2186" spans="2:12" x14ac:dyDescent="0.25">
      <c r="B2186" s="78" t="s">
        <v>2256</v>
      </c>
      <c r="C2186" s="78" t="s">
        <v>5116</v>
      </c>
      <c r="D2186" s="79" t="s">
        <v>6291</v>
      </c>
      <c r="E2186" s="77">
        <v>300</v>
      </c>
      <c r="F2186" s="81">
        <v>0.46799999999999997</v>
      </c>
      <c r="G2186" s="81">
        <f t="shared" si="66"/>
        <v>140.39999999999998</v>
      </c>
      <c r="H2186" s="70"/>
      <c r="I2186" s="80">
        <f t="shared" si="67"/>
        <v>0</v>
      </c>
      <c r="J2186" s="87" t="s">
        <v>91</v>
      </c>
      <c r="L2186" s="34"/>
    </row>
    <row r="2187" spans="2:12" x14ac:dyDescent="0.25">
      <c r="B2187" s="78" t="s">
        <v>2257</v>
      </c>
      <c r="C2187" s="78" t="s">
        <v>5117</v>
      </c>
      <c r="D2187" s="79" t="s">
        <v>6291</v>
      </c>
      <c r="E2187" s="77">
        <v>200</v>
      </c>
      <c r="F2187" s="81">
        <v>0.54600000000000004</v>
      </c>
      <c r="G2187" s="81">
        <f t="shared" si="66"/>
        <v>109.2</v>
      </c>
      <c r="H2187" s="70"/>
      <c r="I2187" s="80">
        <f t="shared" si="67"/>
        <v>0</v>
      </c>
      <c r="J2187" s="87" t="s">
        <v>91</v>
      </c>
      <c r="L2187" s="34"/>
    </row>
    <row r="2188" spans="2:12" x14ac:dyDescent="0.25">
      <c r="B2188" s="78" t="s">
        <v>2258</v>
      </c>
      <c r="C2188" s="78" t="s">
        <v>5118</v>
      </c>
      <c r="D2188" s="79" t="s">
        <v>6291</v>
      </c>
      <c r="E2188" s="77">
        <v>150</v>
      </c>
      <c r="F2188" s="81">
        <v>0.624</v>
      </c>
      <c r="G2188" s="81">
        <f t="shared" si="66"/>
        <v>93.6</v>
      </c>
      <c r="H2188" s="70"/>
      <c r="I2188" s="80">
        <f t="shared" si="67"/>
        <v>0</v>
      </c>
      <c r="J2188" s="87" t="s">
        <v>91</v>
      </c>
      <c r="L2188" s="34"/>
    </row>
    <row r="2189" spans="2:12" x14ac:dyDescent="0.25">
      <c r="B2189" s="78" t="s">
        <v>2259</v>
      </c>
      <c r="C2189" s="78" t="s">
        <v>5119</v>
      </c>
      <c r="D2189" s="79" t="s">
        <v>6320</v>
      </c>
      <c r="E2189" s="77">
        <v>400</v>
      </c>
      <c r="F2189" s="81">
        <v>0.37440000000000001</v>
      </c>
      <c r="G2189" s="81">
        <f t="shared" si="66"/>
        <v>149.76</v>
      </c>
      <c r="H2189" s="70"/>
      <c r="I2189" s="80">
        <f t="shared" si="67"/>
        <v>0</v>
      </c>
      <c r="J2189" s="87" t="s">
        <v>91</v>
      </c>
      <c r="L2189" s="34"/>
    </row>
    <row r="2190" spans="2:12" x14ac:dyDescent="0.25">
      <c r="B2190" s="78" t="s">
        <v>2260</v>
      </c>
      <c r="C2190" s="78" t="s">
        <v>5120</v>
      </c>
      <c r="D2190" s="79" t="s">
        <v>6320</v>
      </c>
      <c r="E2190" s="77">
        <v>300</v>
      </c>
      <c r="F2190" s="81">
        <v>0.45239999999999997</v>
      </c>
      <c r="G2190" s="81">
        <f t="shared" si="66"/>
        <v>135.72</v>
      </c>
      <c r="H2190" s="70"/>
      <c r="I2190" s="80">
        <f t="shared" si="67"/>
        <v>0</v>
      </c>
      <c r="J2190" s="87" t="s">
        <v>91</v>
      </c>
      <c r="L2190" s="34"/>
    </row>
    <row r="2191" spans="2:12" x14ac:dyDescent="0.25">
      <c r="B2191" s="78" t="s">
        <v>2261</v>
      </c>
      <c r="C2191" s="78" t="s">
        <v>5121</v>
      </c>
      <c r="D2191" s="79" t="s">
        <v>6320</v>
      </c>
      <c r="E2191" s="77">
        <v>200</v>
      </c>
      <c r="F2191" s="81">
        <v>0.53039999999999998</v>
      </c>
      <c r="G2191" s="81">
        <f t="shared" si="66"/>
        <v>106.08</v>
      </c>
      <c r="H2191" s="70"/>
      <c r="I2191" s="80">
        <f t="shared" si="67"/>
        <v>0</v>
      </c>
      <c r="J2191" s="87" t="s">
        <v>91</v>
      </c>
      <c r="L2191" s="34"/>
    </row>
    <row r="2192" spans="2:12" x14ac:dyDescent="0.25">
      <c r="B2192" s="78" t="s">
        <v>2262</v>
      </c>
      <c r="C2192" s="78" t="s">
        <v>5122</v>
      </c>
      <c r="D2192" s="79" t="s">
        <v>6320</v>
      </c>
      <c r="E2192" s="77">
        <v>150</v>
      </c>
      <c r="F2192" s="81">
        <v>0.60839999999999994</v>
      </c>
      <c r="G2192" s="81">
        <f t="shared" si="66"/>
        <v>91.259999999999991</v>
      </c>
      <c r="H2192" s="70"/>
      <c r="I2192" s="80">
        <f t="shared" si="67"/>
        <v>0</v>
      </c>
      <c r="J2192" s="87" t="s">
        <v>91</v>
      </c>
      <c r="L2192" s="34"/>
    </row>
    <row r="2193" spans="2:12" x14ac:dyDescent="0.25">
      <c r="B2193" s="78" t="s">
        <v>2263</v>
      </c>
      <c r="C2193" s="78" t="s">
        <v>5123</v>
      </c>
      <c r="D2193" s="79" t="s">
        <v>6015</v>
      </c>
      <c r="E2193" s="77">
        <v>500</v>
      </c>
      <c r="F2193" s="81">
        <v>0.85799999999999998</v>
      </c>
      <c r="G2193" s="81">
        <f t="shared" si="66"/>
        <v>429</v>
      </c>
      <c r="H2193" s="70"/>
      <c r="I2193" s="80">
        <f t="shared" si="67"/>
        <v>0</v>
      </c>
      <c r="J2193" s="87" t="s">
        <v>91</v>
      </c>
      <c r="L2193" s="34"/>
    </row>
    <row r="2194" spans="2:12" x14ac:dyDescent="0.25">
      <c r="B2194" s="78" t="s">
        <v>2264</v>
      </c>
      <c r="C2194" s="78" t="s">
        <v>5124</v>
      </c>
      <c r="D2194" s="79" t="s">
        <v>6015</v>
      </c>
      <c r="E2194" s="77">
        <v>400</v>
      </c>
      <c r="F2194" s="81">
        <v>0.93599999999999994</v>
      </c>
      <c r="G2194" s="81">
        <f t="shared" si="66"/>
        <v>374.4</v>
      </c>
      <c r="H2194" s="70"/>
      <c r="I2194" s="80">
        <f t="shared" si="67"/>
        <v>0</v>
      </c>
      <c r="J2194" s="87" t="s">
        <v>91</v>
      </c>
      <c r="L2194" s="34"/>
    </row>
    <row r="2195" spans="2:12" x14ac:dyDescent="0.25">
      <c r="B2195" s="78" t="s">
        <v>2265</v>
      </c>
      <c r="C2195" s="78" t="s">
        <v>5125</v>
      </c>
      <c r="D2195" s="79" t="s">
        <v>5815</v>
      </c>
      <c r="E2195" s="77">
        <v>400</v>
      </c>
      <c r="F2195" s="81">
        <v>0.17159999999999997</v>
      </c>
      <c r="G2195" s="81">
        <f t="shared" ref="G2195:G2258" si="68">F2195*E2195</f>
        <v>68.639999999999986</v>
      </c>
      <c r="H2195" s="70"/>
      <c r="I2195" s="80">
        <f t="shared" si="67"/>
        <v>0</v>
      </c>
      <c r="J2195" s="87" t="s">
        <v>91</v>
      </c>
      <c r="L2195" s="34"/>
    </row>
    <row r="2196" spans="2:12" x14ac:dyDescent="0.25">
      <c r="B2196" s="78" t="s">
        <v>2266</v>
      </c>
      <c r="C2196" s="78" t="s">
        <v>5126</v>
      </c>
      <c r="D2196" s="79" t="s">
        <v>5815</v>
      </c>
      <c r="E2196" s="77">
        <v>300</v>
      </c>
      <c r="F2196" s="81">
        <v>0.2268</v>
      </c>
      <c r="G2196" s="81">
        <f t="shared" si="68"/>
        <v>68.040000000000006</v>
      </c>
      <c r="H2196" s="70"/>
      <c r="I2196" s="80">
        <f t="shared" ref="I2196:I2259" si="69">H2196*G2196</f>
        <v>0</v>
      </c>
      <c r="J2196" s="87" t="s">
        <v>91</v>
      </c>
      <c r="L2196" s="34"/>
    </row>
    <row r="2197" spans="2:12" x14ac:dyDescent="0.25">
      <c r="B2197" s="78" t="s">
        <v>2267</v>
      </c>
      <c r="C2197" s="78" t="s">
        <v>5127</v>
      </c>
      <c r="D2197" s="79" t="s">
        <v>5815</v>
      </c>
      <c r="E2197" s="77">
        <v>200</v>
      </c>
      <c r="F2197" s="81">
        <v>0.26519999999999999</v>
      </c>
      <c r="G2197" s="81">
        <f t="shared" si="68"/>
        <v>53.04</v>
      </c>
      <c r="H2197" s="70"/>
      <c r="I2197" s="80">
        <f t="shared" si="69"/>
        <v>0</v>
      </c>
      <c r="J2197" s="87" t="s">
        <v>91</v>
      </c>
      <c r="L2197" s="34"/>
    </row>
    <row r="2198" spans="2:12" x14ac:dyDescent="0.25">
      <c r="B2198" s="78" t="s">
        <v>2268</v>
      </c>
      <c r="C2198" s="78" t="s">
        <v>5128</v>
      </c>
      <c r="D2198" s="79" t="s">
        <v>5815</v>
      </c>
      <c r="E2198" s="77">
        <v>150</v>
      </c>
      <c r="F2198" s="81">
        <v>0.30480000000000002</v>
      </c>
      <c r="G2198" s="81">
        <f t="shared" si="68"/>
        <v>45.72</v>
      </c>
      <c r="H2198" s="70"/>
      <c r="I2198" s="80">
        <f t="shared" si="69"/>
        <v>0</v>
      </c>
      <c r="J2198" s="87" t="s">
        <v>91</v>
      </c>
      <c r="L2198" s="34"/>
    </row>
    <row r="2199" spans="2:12" x14ac:dyDescent="0.25">
      <c r="B2199" s="78" t="s">
        <v>2269</v>
      </c>
      <c r="C2199" s="78" t="s">
        <v>5129</v>
      </c>
      <c r="D2199" s="79" t="s">
        <v>5957</v>
      </c>
      <c r="E2199" s="77">
        <v>400</v>
      </c>
      <c r="F2199" s="81">
        <v>0.17159999999999997</v>
      </c>
      <c r="G2199" s="81">
        <f t="shared" si="68"/>
        <v>68.639999999999986</v>
      </c>
      <c r="H2199" s="70"/>
      <c r="I2199" s="80">
        <f t="shared" si="69"/>
        <v>0</v>
      </c>
      <c r="J2199" s="87" t="s">
        <v>91</v>
      </c>
      <c r="L2199" s="34"/>
    </row>
    <row r="2200" spans="2:12" x14ac:dyDescent="0.25">
      <c r="B2200" s="78" t="s">
        <v>2270</v>
      </c>
      <c r="C2200" s="78" t="s">
        <v>5130</v>
      </c>
      <c r="D2200" s="79" t="s">
        <v>5957</v>
      </c>
      <c r="E2200" s="77">
        <v>300</v>
      </c>
      <c r="F2200" s="81">
        <v>0.2268</v>
      </c>
      <c r="G2200" s="81">
        <f t="shared" si="68"/>
        <v>68.040000000000006</v>
      </c>
      <c r="H2200" s="70"/>
      <c r="I2200" s="80">
        <f t="shared" si="69"/>
        <v>0</v>
      </c>
      <c r="J2200" s="87" t="s">
        <v>91</v>
      </c>
      <c r="L2200" s="34"/>
    </row>
    <row r="2201" spans="2:12" x14ac:dyDescent="0.25">
      <c r="B2201" s="78" t="s">
        <v>2271</v>
      </c>
      <c r="C2201" s="78" t="s">
        <v>5131</v>
      </c>
      <c r="D2201" s="79" t="s">
        <v>5957</v>
      </c>
      <c r="E2201" s="77">
        <v>200</v>
      </c>
      <c r="F2201" s="81">
        <v>0.26519999999999999</v>
      </c>
      <c r="G2201" s="81">
        <f t="shared" si="68"/>
        <v>53.04</v>
      </c>
      <c r="H2201" s="70"/>
      <c r="I2201" s="80">
        <f t="shared" si="69"/>
        <v>0</v>
      </c>
      <c r="J2201" s="87" t="s">
        <v>91</v>
      </c>
      <c r="L2201" s="34"/>
    </row>
    <row r="2202" spans="2:12" x14ac:dyDescent="0.25">
      <c r="B2202" s="78" t="s">
        <v>2272</v>
      </c>
      <c r="C2202" s="78" t="s">
        <v>5132</v>
      </c>
      <c r="D2202" s="79" t="s">
        <v>5957</v>
      </c>
      <c r="E2202" s="77">
        <v>150</v>
      </c>
      <c r="F2202" s="81">
        <v>0.30480000000000002</v>
      </c>
      <c r="G2202" s="81">
        <f t="shared" si="68"/>
        <v>45.72</v>
      </c>
      <c r="H2202" s="70"/>
      <c r="I2202" s="80">
        <f t="shared" si="69"/>
        <v>0</v>
      </c>
      <c r="J2202" s="87" t="s">
        <v>91</v>
      </c>
      <c r="L2202" s="34"/>
    </row>
    <row r="2203" spans="2:12" x14ac:dyDescent="0.25">
      <c r="B2203" s="78" t="s">
        <v>2273</v>
      </c>
      <c r="C2203" s="78" t="s">
        <v>5133</v>
      </c>
      <c r="D2203" s="79" t="s">
        <v>5815</v>
      </c>
      <c r="E2203" s="77">
        <v>400</v>
      </c>
      <c r="F2203" s="81">
        <v>0.23399999999999999</v>
      </c>
      <c r="G2203" s="81">
        <f t="shared" si="68"/>
        <v>93.6</v>
      </c>
      <c r="H2203" s="70"/>
      <c r="I2203" s="80">
        <f t="shared" si="69"/>
        <v>0</v>
      </c>
      <c r="J2203" s="87" t="s">
        <v>91</v>
      </c>
      <c r="L2203" s="34"/>
    </row>
    <row r="2204" spans="2:12" x14ac:dyDescent="0.25">
      <c r="B2204" s="78" t="s">
        <v>2274</v>
      </c>
      <c r="C2204" s="78" t="s">
        <v>5134</v>
      </c>
      <c r="D2204" s="79" t="s">
        <v>5815</v>
      </c>
      <c r="E2204" s="77">
        <v>300</v>
      </c>
      <c r="F2204" s="81">
        <v>0.37440000000000001</v>
      </c>
      <c r="G2204" s="81">
        <f t="shared" si="68"/>
        <v>112.32000000000001</v>
      </c>
      <c r="H2204" s="70"/>
      <c r="I2204" s="80">
        <f t="shared" si="69"/>
        <v>0</v>
      </c>
      <c r="J2204" s="87" t="s">
        <v>91</v>
      </c>
      <c r="L2204" s="34"/>
    </row>
    <row r="2205" spans="2:12" x14ac:dyDescent="0.25">
      <c r="B2205" s="78" t="s">
        <v>2275</v>
      </c>
      <c r="C2205" s="78" t="s">
        <v>5135</v>
      </c>
      <c r="D2205" s="79" t="s">
        <v>5815</v>
      </c>
      <c r="E2205" s="77">
        <v>200</v>
      </c>
      <c r="F2205" s="81">
        <v>0.45239999999999997</v>
      </c>
      <c r="G2205" s="81">
        <f t="shared" si="68"/>
        <v>90.47999999999999</v>
      </c>
      <c r="H2205" s="70"/>
      <c r="I2205" s="80">
        <f t="shared" si="69"/>
        <v>0</v>
      </c>
      <c r="J2205" s="87" t="s">
        <v>91</v>
      </c>
      <c r="L2205" s="34"/>
    </row>
    <row r="2206" spans="2:12" x14ac:dyDescent="0.25">
      <c r="B2206" s="78" t="s">
        <v>2276</v>
      </c>
      <c r="C2206" s="78" t="s">
        <v>5136</v>
      </c>
      <c r="D2206" s="79" t="s">
        <v>5815</v>
      </c>
      <c r="E2206" s="77">
        <v>150</v>
      </c>
      <c r="F2206" s="81">
        <v>0.54600000000000004</v>
      </c>
      <c r="G2206" s="81">
        <f t="shared" si="68"/>
        <v>81.900000000000006</v>
      </c>
      <c r="H2206" s="70"/>
      <c r="I2206" s="80">
        <f t="shared" si="69"/>
        <v>0</v>
      </c>
      <c r="J2206" s="87" t="s">
        <v>91</v>
      </c>
      <c r="L2206" s="34"/>
    </row>
    <row r="2207" spans="2:12" x14ac:dyDescent="0.25">
      <c r="B2207" s="78" t="s">
        <v>2277</v>
      </c>
      <c r="C2207" s="78" t="s">
        <v>5137</v>
      </c>
      <c r="D2207" s="79" t="s">
        <v>6321</v>
      </c>
      <c r="E2207" s="74">
        <v>400</v>
      </c>
      <c r="F2207" s="81">
        <v>0.34319999999999995</v>
      </c>
      <c r="G2207" s="81">
        <f t="shared" si="68"/>
        <v>137.27999999999997</v>
      </c>
      <c r="H2207" s="70"/>
      <c r="I2207" s="80">
        <f t="shared" si="69"/>
        <v>0</v>
      </c>
      <c r="J2207" s="87" t="s">
        <v>91</v>
      </c>
      <c r="L2207" s="34"/>
    </row>
    <row r="2208" spans="2:12" x14ac:dyDescent="0.25">
      <c r="B2208" s="78" t="s">
        <v>2278</v>
      </c>
      <c r="C2208" s="78" t="s">
        <v>5138</v>
      </c>
      <c r="D2208" s="79" t="s">
        <v>6321</v>
      </c>
      <c r="E2208" s="74">
        <v>300</v>
      </c>
      <c r="F2208" s="81">
        <v>0.42119999999999996</v>
      </c>
      <c r="G2208" s="81">
        <f t="shared" si="68"/>
        <v>126.35999999999999</v>
      </c>
      <c r="H2208" s="70"/>
      <c r="I2208" s="80">
        <f t="shared" si="69"/>
        <v>0</v>
      </c>
      <c r="J2208" s="87" t="s">
        <v>91</v>
      </c>
      <c r="L2208" s="34"/>
    </row>
    <row r="2209" spans="2:12" x14ac:dyDescent="0.25">
      <c r="B2209" s="78" t="s">
        <v>2279</v>
      </c>
      <c r="C2209" s="78" t="s">
        <v>5139</v>
      </c>
      <c r="D2209" s="79" t="s">
        <v>6321</v>
      </c>
      <c r="E2209" s="74">
        <v>200</v>
      </c>
      <c r="F2209" s="81">
        <v>0.49919999999999998</v>
      </c>
      <c r="G2209" s="81">
        <f t="shared" si="68"/>
        <v>99.839999999999989</v>
      </c>
      <c r="H2209" s="70"/>
      <c r="I2209" s="80">
        <f t="shared" si="69"/>
        <v>0</v>
      </c>
      <c r="J2209" s="87" t="s">
        <v>91</v>
      </c>
      <c r="L2209" s="34"/>
    </row>
    <row r="2210" spans="2:12" x14ac:dyDescent="0.25">
      <c r="B2210" s="78" t="s">
        <v>2280</v>
      </c>
      <c r="C2210" s="78" t="s">
        <v>5140</v>
      </c>
      <c r="D2210" s="79" t="s">
        <v>6321</v>
      </c>
      <c r="E2210" s="74">
        <v>150</v>
      </c>
      <c r="F2210" s="81">
        <v>0.57719999999999994</v>
      </c>
      <c r="G2210" s="81">
        <f t="shared" si="68"/>
        <v>86.579999999999984</v>
      </c>
      <c r="H2210" s="70"/>
      <c r="I2210" s="80">
        <f t="shared" si="69"/>
        <v>0</v>
      </c>
      <c r="J2210" s="87" t="s">
        <v>91</v>
      </c>
      <c r="L2210" s="34"/>
    </row>
    <row r="2211" spans="2:12" x14ac:dyDescent="0.25">
      <c r="B2211" s="78" t="s">
        <v>2281</v>
      </c>
      <c r="C2211" s="78" t="s">
        <v>5141</v>
      </c>
      <c r="D2211" s="79" t="s">
        <v>6129</v>
      </c>
      <c r="E2211" s="74">
        <v>400</v>
      </c>
      <c r="F2211" s="81">
        <v>0.34319999999999995</v>
      </c>
      <c r="G2211" s="81">
        <f t="shared" si="68"/>
        <v>137.27999999999997</v>
      </c>
      <c r="H2211" s="70"/>
      <c r="I2211" s="80">
        <f t="shared" si="69"/>
        <v>0</v>
      </c>
      <c r="J2211" s="87" t="s">
        <v>91</v>
      </c>
      <c r="L2211" s="34"/>
    </row>
    <row r="2212" spans="2:12" x14ac:dyDescent="0.25">
      <c r="B2212" s="78" t="s">
        <v>2282</v>
      </c>
      <c r="C2212" s="78" t="s">
        <v>5142</v>
      </c>
      <c r="D2212" s="79" t="s">
        <v>6129</v>
      </c>
      <c r="E2212" s="74">
        <v>300</v>
      </c>
      <c r="F2212" s="81">
        <v>0.42119999999999996</v>
      </c>
      <c r="G2212" s="81">
        <f t="shared" si="68"/>
        <v>126.35999999999999</v>
      </c>
      <c r="H2212" s="70"/>
      <c r="I2212" s="80">
        <f t="shared" si="69"/>
        <v>0</v>
      </c>
      <c r="J2212" s="87" t="s">
        <v>91</v>
      </c>
      <c r="L2212" s="34"/>
    </row>
    <row r="2213" spans="2:12" x14ac:dyDescent="0.25">
      <c r="B2213" s="78" t="s">
        <v>2283</v>
      </c>
      <c r="C2213" s="78" t="s">
        <v>5143</v>
      </c>
      <c r="D2213" s="79" t="s">
        <v>6129</v>
      </c>
      <c r="E2213" s="74">
        <v>200</v>
      </c>
      <c r="F2213" s="81">
        <v>0.49919999999999998</v>
      </c>
      <c r="G2213" s="81">
        <f t="shared" si="68"/>
        <v>99.839999999999989</v>
      </c>
      <c r="H2213" s="70"/>
      <c r="I2213" s="80">
        <f t="shared" si="69"/>
        <v>0</v>
      </c>
      <c r="J2213" s="87" t="s">
        <v>91</v>
      </c>
      <c r="L2213" s="34"/>
    </row>
    <row r="2214" spans="2:12" x14ac:dyDescent="0.25">
      <c r="B2214" s="78" t="s">
        <v>2284</v>
      </c>
      <c r="C2214" s="78" t="s">
        <v>5144</v>
      </c>
      <c r="D2214" s="79" t="s">
        <v>6129</v>
      </c>
      <c r="E2214" s="74">
        <v>150</v>
      </c>
      <c r="F2214" s="81">
        <v>0.57719999999999994</v>
      </c>
      <c r="G2214" s="81">
        <f t="shared" si="68"/>
        <v>86.579999999999984</v>
      </c>
      <c r="H2214" s="70"/>
      <c r="I2214" s="80">
        <f t="shared" si="69"/>
        <v>0</v>
      </c>
      <c r="J2214" s="87" t="s">
        <v>91</v>
      </c>
      <c r="L2214" s="34"/>
    </row>
    <row r="2215" spans="2:12" x14ac:dyDescent="0.25">
      <c r="B2215" s="78" t="s">
        <v>2285</v>
      </c>
      <c r="C2215" s="78" t="s">
        <v>5145</v>
      </c>
      <c r="D2215" s="79" t="s">
        <v>6129</v>
      </c>
      <c r="E2215" s="74">
        <v>400</v>
      </c>
      <c r="F2215" s="81">
        <v>0.34319999999999995</v>
      </c>
      <c r="G2215" s="81">
        <f t="shared" si="68"/>
        <v>137.27999999999997</v>
      </c>
      <c r="H2215" s="70"/>
      <c r="I2215" s="80">
        <f t="shared" si="69"/>
        <v>0</v>
      </c>
      <c r="J2215" s="87" t="s">
        <v>91</v>
      </c>
      <c r="L2215" s="34"/>
    </row>
    <row r="2216" spans="2:12" x14ac:dyDescent="0.25">
      <c r="B2216" s="78" t="s">
        <v>2286</v>
      </c>
      <c r="C2216" s="78" t="s">
        <v>5146</v>
      </c>
      <c r="D2216" s="79" t="s">
        <v>6129</v>
      </c>
      <c r="E2216" s="74">
        <v>300</v>
      </c>
      <c r="F2216" s="81">
        <v>0.42119999999999996</v>
      </c>
      <c r="G2216" s="81">
        <f t="shared" si="68"/>
        <v>126.35999999999999</v>
      </c>
      <c r="H2216" s="70"/>
      <c r="I2216" s="80">
        <f t="shared" si="69"/>
        <v>0</v>
      </c>
      <c r="J2216" s="87" t="s">
        <v>91</v>
      </c>
      <c r="L2216" s="34"/>
    </row>
    <row r="2217" spans="2:12" x14ac:dyDescent="0.25">
      <c r="B2217" s="78" t="s">
        <v>2287</v>
      </c>
      <c r="C2217" s="78" t="s">
        <v>5147</v>
      </c>
      <c r="D2217" s="79" t="s">
        <v>6129</v>
      </c>
      <c r="E2217" s="74">
        <v>200</v>
      </c>
      <c r="F2217" s="81">
        <v>0.49919999999999998</v>
      </c>
      <c r="G2217" s="81">
        <f t="shared" si="68"/>
        <v>99.839999999999989</v>
      </c>
      <c r="H2217" s="70"/>
      <c r="I2217" s="80">
        <f t="shared" si="69"/>
        <v>0</v>
      </c>
      <c r="J2217" s="87" t="s">
        <v>91</v>
      </c>
      <c r="L2217" s="34"/>
    </row>
    <row r="2218" spans="2:12" x14ac:dyDescent="0.25">
      <c r="B2218" s="78" t="s">
        <v>2288</v>
      </c>
      <c r="C2218" s="78" t="s">
        <v>5148</v>
      </c>
      <c r="D2218" s="79" t="s">
        <v>6129</v>
      </c>
      <c r="E2218" s="74">
        <v>150</v>
      </c>
      <c r="F2218" s="81">
        <v>0.57719999999999994</v>
      </c>
      <c r="G2218" s="81">
        <f t="shared" si="68"/>
        <v>86.579999999999984</v>
      </c>
      <c r="H2218" s="70"/>
      <c r="I2218" s="80">
        <f t="shared" si="69"/>
        <v>0</v>
      </c>
      <c r="J2218" s="87" t="s">
        <v>91</v>
      </c>
      <c r="L2218" s="34"/>
    </row>
    <row r="2219" spans="2:12" x14ac:dyDescent="0.25">
      <c r="B2219" s="78" t="s">
        <v>2289</v>
      </c>
      <c r="C2219" s="78" t="s">
        <v>5149</v>
      </c>
      <c r="D2219" s="79" t="s">
        <v>6129</v>
      </c>
      <c r="E2219" s="74">
        <v>400</v>
      </c>
      <c r="F2219" s="81">
        <v>0.34319999999999995</v>
      </c>
      <c r="G2219" s="81">
        <f t="shared" si="68"/>
        <v>137.27999999999997</v>
      </c>
      <c r="H2219" s="70"/>
      <c r="I2219" s="80">
        <f t="shared" si="69"/>
        <v>0</v>
      </c>
      <c r="J2219" s="87" t="s">
        <v>91</v>
      </c>
      <c r="L2219" s="34"/>
    </row>
    <row r="2220" spans="2:12" x14ac:dyDescent="0.25">
      <c r="B2220" s="78" t="s">
        <v>2290</v>
      </c>
      <c r="C2220" s="78" t="s">
        <v>5150</v>
      </c>
      <c r="D2220" s="79" t="s">
        <v>6129</v>
      </c>
      <c r="E2220" s="74">
        <v>300</v>
      </c>
      <c r="F2220" s="81">
        <v>0.42119999999999996</v>
      </c>
      <c r="G2220" s="81">
        <f t="shared" si="68"/>
        <v>126.35999999999999</v>
      </c>
      <c r="H2220" s="70"/>
      <c r="I2220" s="80">
        <f t="shared" si="69"/>
        <v>0</v>
      </c>
      <c r="J2220" s="87" t="s">
        <v>91</v>
      </c>
      <c r="L2220" s="34"/>
    </row>
    <row r="2221" spans="2:12" x14ac:dyDescent="0.25">
      <c r="B2221" s="78" t="s">
        <v>2291</v>
      </c>
      <c r="C2221" s="78" t="s">
        <v>5151</v>
      </c>
      <c r="D2221" s="79" t="s">
        <v>6129</v>
      </c>
      <c r="E2221" s="74">
        <v>200</v>
      </c>
      <c r="F2221" s="81">
        <v>0.49919999999999998</v>
      </c>
      <c r="G2221" s="81">
        <f t="shared" si="68"/>
        <v>99.839999999999989</v>
      </c>
      <c r="H2221" s="70"/>
      <c r="I2221" s="80">
        <f t="shared" si="69"/>
        <v>0</v>
      </c>
      <c r="J2221" s="87" t="s">
        <v>91</v>
      </c>
      <c r="L2221" s="34"/>
    </row>
    <row r="2222" spans="2:12" x14ac:dyDescent="0.25">
      <c r="B2222" s="78" t="s">
        <v>2292</v>
      </c>
      <c r="C2222" s="78" t="s">
        <v>5152</v>
      </c>
      <c r="D2222" s="79" t="s">
        <v>6129</v>
      </c>
      <c r="E2222" s="74">
        <v>150</v>
      </c>
      <c r="F2222" s="81">
        <v>0.57719999999999994</v>
      </c>
      <c r="G2222" s="81">
        <f t="shared" si="68"/>
        <v>86.579999999999984</v>
      </c>
      <c r="H2222" s="70"/>
      <c r="I2222" s="80">
        <f t="shared" si="69"/>
        <v>0</v>
      </c>
      <c r="J2222" s="87" t="s">
        <v>91</v>
      </c>
      <c r="L2222" s="34"/>
    </row>
    <row r="2223" spans="2:12" x14ac:dyDescent="0.25">
      <c r="B2223" s="78" t="s">
        <v>2293</v>
      </c>
      <c r="C2223" s="78" t="s">
        <v>5153</v>
      </c>
      <c r="D2223" s="79" t="s">
        <v>6322</v>
      </c>
      <c r="E2223" s="74">
        <v>400</v>
      </c>
      <c r="F2223" s="81">
        <v>0.26519999999999999</v>
      </c>
      <c r="G2223" s="81">
        <f t="shared" si="68"/>
        <v>106.08</v>
      </c>
      <c r="H2223" s="70"/>
      <c r="I2223" s="80">
        <f t="shared" si="69"/>
        <v>0</v>
      </c>
      <c r="J2223" s="87" t="s">
        <v>91</v>
      </c>
      <c r="L2223" s="34"/>
    </row>
    <row r="2224" spans="2:12" x14ac:dyDescent="0.25">
      <c r="B2224" s="78" t="s">
        <v>2294</v>
      </c>
      <c r="C2224" s="78" t="s">
        <v>5154</v>
      </c>
      <c r="D2224" s="79" t="s">
        <v>6322</v>
      </c>
      <c r="E2224" s="74">
        <v>300</v>
      </c>
      <c r="F2224" s="81">
        <v>0.34319999999999995</v>
      </c>
      <c r="G2224" s="81">
        <f t="shared" si="68"/>
        <v>102.95999999999998</v>
      </c>
      <c r="H2224" s="70"/>
      <c r="I2224" s="80">
        <f t="shared" si="69"/>
        <v>0</v>
      </c>
      <c r="J2224" s="87" t="s">
        <v>91</v>
      </c>
      <c r="L2224" s="34"/>
    </row>
    <row r="2225" spans="2:12" x14ac:dyDescent="0.25">
      <c r="B2225" s="78" t="s">
        <v>2295</v>
      </c>
      <c r="C2225" s="78" t="s">
        <v>5155</v>
      </c>
      <c r="D2225" s="79" t="s">
        <v>6322</v>
      </c>
      <c r="E2225" s="74">
        <v>200</v>
      </c>
      <c r="F2225" s="81">
        <v>0.42119999999999996</v>
      </c>
      <c r="G2225" s="81">
        <f t="shared" si="68"/>
        <v>84.24</v>
      </c>
      <c r="H2225" s="70"/>
      <c r="I2225" s="80">
        <f t="shared" si="69"/>
        <v>0</v>
      </c>
      <c r="J2225" s="87" t="s">
        <v>91</v>
      </c>
      <c r="L2225" s="34"/>
    </row>
    <row r="2226" spans="2:12" x14ac:dyDescent="0.25">
      <c r="B2226" s="78" t="s">
        <v>2296</v>
      </c>
      <c r="C2226" s="78" t="s">
        <v>5156</v>
      </c>
      <c r="D2226" s="79" t="s">
        <v>6322</v>
      </c>
      <c r="E2226" s="74">
        <v>150</v>
      </c>
      <c r="F2226" s="81">
        <v>0.49919999999999998</v>
      </c>
      <c r="G2226" s="81">
        <f t="shared" si="68"/>
        <v>74.88</v>
      </c>
      <c r="H2226" s="70"/>
      <c r="I2226" s="80">
        <f t="shared" si="69"/>
        <v>0</v>
      </c>
      <c r="J2226" s="87" t="s">
        <v>91</v>
      </c>
      <c r="L2226" s="34"/>
    </row>
    <row r="2227" spans="2:12" x14ac:dyDescent="0.25">
      <c r="B2227" s="78" t="s">
        <v>2297</v>
      </c>
      <c r="C2227" s="78" t="s">
        <v>5157</v>
      </c>
      <c r="D2227" s="79" t="s">
        <v>5814</v>
      </c>
      <c r="E2227" s="74">
        <v>400</v>
      </c>
      <c r="F2227" s="81">
        <v>0.20280000000000001</v>
      </c>
      <c r="G2227" s="81">
        <f t="shared" si="68"/>
        <v>81.12</v>
      </c>
      <c r="H2227" s="70"/>
      <c r="I2227" s="80">
        <f t="shared" si="69"/>
        <v>0</v>
      </c>
      <c r="J2227" s="87" t="s">
        <v>91</v>
      </c>
      <c r="L2227" s="34"/>
    </row>
    <row r="2228" spans="2:12" x14ac:dyDescent="0.25">
      <c r="B2228" s="78" t="s">
        <v>2298</v>
      </c>
      <c r="C2228" s="78" t="s">
        <v>5158</v>
      </c>
      <c r="D2228" s="79" t="s">
        <v>5814</v>
      </c>
      <c r="E2228" s="74">
        <v>300</v>
      </c>
      <c r="F2228" s="81">
        <v>0.2964</v>
      </c>
      <c r="G2228" s="81">
        <f t="shared" si="68"/>
        <v>88.92</v>
      </c>
      <c r="H2228" s="70"/>
      <c r="I2228" s="80">
        <f t="shared" si="69"/>
        <v>0</v>
      </c>
      <c r="J2228" s="87" t="s">
        <v>91</v>
      </c>
      <c r="L2228" s="34"/>
    </row>
    <row r="2229" spans="2:12" x14ac:dyDescent="0.25">
      <c r="B2229" s="78" t="s">
        <v>2299</v>
      </c>
      <c r="C2229" s="78" t="s">
        <v>5159</v>
      </c>
      <c r="D2229" s="79" t="s">
        <v>5814</v>
      </c>
      <c r="E2229" s="74">
        <v>200</v>
      </c>
      <c r="F2229" s="81">
        <v>0.37440000000000001</v>
      </c>
      <c r="G2229" s="81">
        <f t="shared" si="68"/>
        <v>74.88</v>
      </c>
      <c r="H2229" s="70"/>
      <c r="I2229" s="80">
        <f t="shared" si="69"/>
        <v>0</v>
      </c>
      <c r="J2229" s="87" t="s">
        <v>91</v>
      </c>
      <c r="L2229" s="34"/>
    </row>
    <row r="2230" spans="2:12" x14ac:dyDescent="0.25">
      <c r="B2230" s="78" t="s">
        <v>2300</v>
      </c>
      <c r="C2230" s="78" t="s">
        <v>5160</v>
      </c>
      <c r="D2230" s="79" t="s">
        <v>5814</v>
      </c>
      <c r="E2230" s="74">
        <v>150</v>
      </c>
      <c r="F2230" s="81">
        <v>0.45239999999999997</v>
      </c>
      <c r="G2230" s="81">
        <f t="shared" si="68"/>
        <v>67.86</v>
      </c>
      <c r="H2230" s="70"/>
      <c r="I2230" s="80">
        <f t="shared" si="69"/>
        <v>0</v>
      </c>
      <c r="J2230" s="87" t="s">
        <v>91</v>
      </c>
      <c r="L2230" s="34"/>
    </row>
    <row r="2231" spans="2:12" x14ac:dyDescent="0.25">
      <c r="B2231" s="78" t="s">
        <v>2301</v>
      </c>
      <c r="C2231" s="78" t="s">
        <v>5161</v>
      </c>
      <c r="D2231" s="79" t="s">
        <v>6323</v>
      </c>
      <c r="E2231" s="74">
        <v>400</v>
      </c>
      <c r="F2231" s="81">
        <v>0.37440000000000001</v>
      </c>
      <c r="G2231" s="81">
        <f t="shared" si="68"/>
        <v>149.76</v>
      </c>
      <c r="H2231" s="70"/>
      <c r="I2231" s="80">
        <f t="shared" si="69"/>
        <v>0</v>
      </c>
      <c r="J2231" s="87" t="s">
        <v>91</v>
      </c>
      <c r="L2231" s="34"/>
    </row>
    <row r="2232" spans="2:12" x14ac:dyDescent="0.25">
      <c r="B2232" s="78" t="s">
        <v>2302</v>
      </c>
      <c r="C2232" s="78" t="s">
        <v>5162</v>
      </c>
      <c r="D2232" s="79" t="s">
        <v>6323</v>
      </c>
      <c r="E2232" s="74">
        <v>300</v>
      </c>
      <c r="F2232" s="81">
        <v>0.45239999999999997</v>
      </c>
      <c r="G2232" s="81">
        <f t="shared" si="68"/>
        <v>135.72</v>
      </c>
      <c r="H2232" s="70"/>
      <c r="I2232" s="80">
        <f t="shared" si="69"/>
        <v>0</v>
      </c>
      <c r="J2232" s="87" t="s">
        <v>91</v>
      </c>
      <c r="L2232" s="34"/>
    </row>
    <row r="2233" spans="2:12" x14ac:dyDescent="0.25">
      <c r="B2233" s="78" t="s">
        <v>2303</v>
      </c>
      <c r="C2233" s="78" t="s">
        <v>5163</v>
      </c>
      <c r="D2233" s="79" t="s">
        <v>6323</v>
      </c>
      <c r="E2233" s="74">
        <v>200</v>
      </c>
      <c r="F2233" s="81">
        <v>0.53039999999999998</v>
      </c>
      <c r="G2233" s="81">
        <f t="shared" si="68"/>
        <v>106.08</v>
      </c>
      <c r="H2233" s="70"/>
      <c r="I2233" s="80">
        <f t="shared" si="69"/>
        <v>0</v>
      </c>
      <c r="J2233" s="87" t="s">
        <v>91</v>
      </c>
      <c r="L2233" s="34"/>
    </row>
    <row r="2234" spans="2:12" x14ac:dyDescent="0.25">
      <c r="B2234" s="78" t="s">
        <v>2304</v>
      </c>
      <c r="C2234" s="78" t="s">
        <v>5164</v>
      </c>
      <c r="D2234" s="79" t="s">
        <v>6323</v>
      </c>
      <c r="E2234" s="77">
        <v>150</v>
      </c>
      <c r="F2234" s="81">
        <v>0.60839999999999994</v>
      </c>
      <c r="G2234" s="81">
        <f t="shared" si="68"/>
        <v>91.259999999999991</v>
      </c>
      <c r="H2234" s="70"/>
      <c r="I2234" s="80">
        <f t="shared" si="69"/>
        <v>0</v>
      </c>
      <c r="J2234" s="87" t="s">
        <v>91</v>
      </c>
      <c r="L2234" s="34"/>
    </row>
    <row r="2235" spans="2:12" x14ac:dyDescent="0.25">
      <c r="B2235" s="78" t="s">
        <v>2305</v>
      </c>
      <c r="C2235" s="78" t="s">
        <v>5165</v>
      </c>
      <c r="D2235" s="79" t="s">
        <v>6324</v>
      </c>
      <c r="E2235" s="77">
        <v>400</v>
      </c>
      <c r="F2235" s="81">
        <v>0.37440000000000001</v>
      </c>
      <c r="G2235" s="81">
        <f t="shared" si="68"/>
        <v>149.76</v>
      </c>
      <c r="H2235" s="70"/>
      <c r="I2235" s="80">
        <f t="shared" si="69"/>
        <v>0</v>
      </c>
      <c r="J2235" s="87" t="s">
        <v>91</v>
      </c>
      <c r="L2235" s="34"/>
    </row>
    <row r="2236" spans="2:12" x14ac:dyDescent="0.25">
      <c r="B2236" s="78" t="s">
        <v>2306</v>
      </c>
      <c r="C2236" s="78" t="s">
        <v>5166</v>
      </c>
      <c r="D2236" s="79" t="s">
        <v>6324</v>
      </c>
      <c r="E2236" s="77">
        <v>300</v>
      </c>
      <c r="F2236" s="81">
        <v>0.45239999999999997</v>
      </c>
      <c r="G2236" s="81">
        <f t="shared" si="68"/>
        <v>135.72</v>
      </c>
      <c r="H2236" s="70"/>
      <c r="I2236" s="80">
        <f t="shared" si="69"/>
        <v>0</v>
      </c>
      <c r="J2236" s="87" t="s">
        <v>91</v>
      </c>
      <c r="L2236" s="34"/>
    </row>
    <row r="2237" spans="2:12" x14ac:dyDescent="0.25">
      <c r="B2237" s="78" t="s">
        <v>2307</v>
      </c>
      <c r="C2237" s="78" t="s">
        <v>5167</v>
      </c>
      <c r="D2237" s="79" t="s">
        <v>6324</v>
      </c>
      <c r="E2237" s="74">
        <v>200</v>
      </c>
      <c r="F2237" s="81">
        <v>0.53039999999999998</v>
      </c>
      <c r="G2237" s="81">
        <f t="shared" si="68"/>
        <v>106.08</v>
      </c>
      <c r="H2237" s="70"/>
      <c r="I2237" s="80">
        <f t="shared" si="69"/>
        <v>0</v>
      </c>
      <c r="J2237" s="87" t="s">
        <v>91</v>
      </c>
      <c r="L2237" s="34"/>
    </row>
    <row r="2238" spans="2:12" x14ac:dyDescent="0.25">
      <c r="B2238" s="78" t="s">
        <v>2308</v>
      </c>
      <c r="C2238" s="78" t="s">
        <v>5168</v>
      </c>
      <c r="D2238" s="79" t="s">
        <v>6324</v>
      </c>
      <c r="E2238" s="74">
        <v>150</v>
      </c>
      <c r="F2238" s="81">
        <v>0.60839999999999994</v>
      </c>
      <c r="G2238" s="81">
        <f t="shared" si="68"/>
        <v>91.259999999999991</v>
      </c>
      <c r="H2238" s="70"/>
      <c r="I2238" s="80">
        <f t="shared" si="69"/>
        <v>0</v>
      </c>
      <c r="J2238" s="87" t="s">
        <v>91</v>
      </c>
      <c r="L2238" s="34"/>
    </row>
    <row r="2239" spans="2:12" x14ac:dyDescent="0.25">
      <c r="B2239" s="78" t="s">
        <v>2309</v>
      </c>
      <c r="C2239" s="78" t="s">
        <v>5169</v>
      </c>
      <c r="D2239" s="79" t="s">
        <v>5814</v>
      </c>
      <c r="E2239" s="74">
        <v>400</v>
      </c>
      <c r="F2239" s="81">
        <v>0.17159999999999997</v>
      </c>
      <c r="G2239" s="81">
        <f t="shared" si="68"/>
        <v>68.639999999999986</v>
      </c>
      <c r="H2239" s="70"/>
      <c r="I2239" s="80">
        <f t="shared" si="69"/>
        <v>0</v>
      </c>
      <c r="J2239" s="87" t="s">
        <v>91</v>
      </c>
      <c r="L2239" s="34"/>
    </row>
    <row r="2240" spans="2:12" x14ac:dyDescent="0.25">
      <c r="B2240" s="78" t="s">
        <v>2310</v>
      </c>
      <c r="C2240" s="78" t="s">
        <v>5170</v>
      </c>
      <c r="D2240" s="79" t="s">
        <v>5814</v>
      </c>
      <c r="E2240" s="74">
        <v>300</v>
      </c>
      <c r="F2240" s="81">
        <v>0.21119999999999997</v>
      </c>
      <c r="G2240" s="81">
        <f t="shared" si="68"/>
        <v>63.359999999999992</v>
      </c>
      <c r="H2240" s="70"/>
      <c r="I2240" s="80">
        <f t="shared" si="69"/>
        <v>0</v>
      </c>
      <c r="J2240" s="87" t="s">
        <v>91</v>
      </c>
      <c r="L2240" s="34"/>
    </row>
    <row r="2241" spans="2:12" x14ac:dyDescent="0.25">
      <c r="B2241" s="78" t="s">
        <v>2311</v>
      </c>
      <c r="C2241" s="78" t="s">
        <v>5171</v>
      </c>
      <c r="D2241" s="79" t="s">
        <v>5814</v>
      </c>
      <c r="E2241" s="74">
        <v>200</v>
      </c>
      <c r="F2241" s="81">
        <v>0.24959999999999999</v>
      </c>
      <c r="G2241" s="81">
        <f t="shared" si="68"/>
        <v>49.919999999999995</v>
      </c>
      <c r="H2241" s="70"/>
      <c r="I2241" s="80">
        <f t="shared" si="69"/>
        <v>0</v>
      </c>
      <c r="J2241" s="87" t="s">
        <v>91</v>
      </c>
      <c r="L2241" s="34"/>
    </row>
    <row r="2242" spans="2:12" x14ac:dyDescent="0.25">
      <c r="B2242" s="78" t="s">
        <v>2312</v>
      </c>
      <c r="C2242" s="78" t="s">
        <v>5172</v>
      </c>
      <c r="D2242" s="79" t="s">
        <v>5814</v>
      </c>
      <c r="E2242" s="77">
        <v>150</v>
      </c>
      <c r="F2242" s="81">
        <v>0.28919999999999996</v>
      </c>
      <c r="G2242" s="81">
        <f t="shared" si="68"/>
        <v>43.379999999999995</v>
      </c>
      <c r="H2242" s="70"/>
      <c r="I2242" s="80">
        <f t="shared" si="69"/>
        <v>0</v>
      </c>
      <c r="J2242" s="87" t="s">
        <v>91</v>
      </c>
      <c r="L2242" s="34"/>
    </row>
    <row r="2243" spans="2:12" x14ac:dyDescent="0.25">
      <c r="B2243" s="78" t="s">
        <v>2313</v>
      </c>
      <c r="C2243" s="78" t="s">
        <v>5173</v>
      </c>
      <c r="D2243" s="79" t="s">
        <v>6325</v>
      </c>
      <c r="E2243" s="77">
        <v>400</v>
      </c>
      <c r="F2243" s="81">
        <v>0.26519999999999999</v>
      </c>
      <c r="G2243" s="81">
        <f t="shared" si="68"/>
        <v>106.08</v>
      </c>
      <c r="H2243" s="70"/>
      <c r="I2243" s="80">
        <f t="shared" si="69"/>
        <v>0</v>
      </c>
      <c r="J2243" s="87" t="s">
        <v>91</v>
      </c>
      <c r="L2243" s="34"/>
    </row>
    <row r="2244" spans="2:12" x14ac:dyDescent="0.25">
      <c r="B2244" s="78" t="s">
        <v>2314</v>
      </c>
      <c r="C2244" s="78" t="s">
        <v>5174</v>
      </c>
      <c r="D2244" s="79" t="s">
        <v>6325</v>
      </c>
      <c r="E2244" s="77">
        <v>300</v>
      </c>
      <c r="F2244" s="81">
        <v>0.34319999999999995</v>
      </c>
      <c r="G2244" s="81">
        <f t="shared" si="68"/>
        <v>102.95999999999998</v>
      </c>
      <c r="H2244" s="70"/>
      <c r="I2244" s="80">
        <f t="shared" si="69"/>
        <v>0</v>
      </c>
      <c r="J2244" s="87" t="s">
        <v>91</v>
      </c>
      <c r="L2244" s="34"/>
    </row>
    <row r="2245" spans="2:12" x14ac:dyDescent="0.25">
      <c r="B2245" s="78" t="s">
        <v>2315</v>
      </c>
      <c r="C2245" s="78" t="s">
        <v>5175</v>
      </c>
      <c r="D2245" s="79" t="s">
        <v>6325</v>
      </c>
      <c r="E2245" s="77">
        <v>200</v>
      </c>
      <c r="F2245" s="81">
        <v>0.42119999999999996</v>
      </c>
      <c r="G2245" s="81">
        <f t="shared" si="68"/>
        <v>84.24</v>
      </c>
      <c r="H2245" s="70"/>
      <c r="I2245" s="80">
        <f t="shared" si="69"/>
        <v>0</v>
      </c>
      <c r="J2245" s="87" t="s">
        <v>91</v>
      </c>
      <c r="L2245" s="34"/>
    </row>
    <row r="2246" spans="2:12" x14ac:dyDescent="0.25">
      <c r="B2246" s="78" t="s">
        <v>2316</v>
      </c>
      <c r="C2246" s="78" t="s">
        <v>5176</v>
      </c>
      <c r="D2246" s="79" t="s">
        <v>6325</v>
      </c>
      <c r="E2246" s="77">
        <v>150</v>
      </c>
      <c r="F2246" s="81">
        <v>0.49919999999999998</v>
      </c>
      <c r="G2246" s="81">
        <f t="shared" si="68"/>
        <v>74.88</v>
      </c>
      <c r="H2246" s="70"/>
      <c r="I2246" s="80">
        <f t="shared" si="69"/>
        <v>0</v>
      </c>
      <c r="J2246" s="87" t="s">
        <v>91</v>
      </c>
      <c r="L2246" s="34"/>
    </row>
    <row r="2247" spans="2:12" x14ac:dyDescent="0.25">
      <c r="B2247" s="78" t="s">
        <v>2317</v>
      </c>
      <c r="C2247" s="78" t="s">
        <v>5177</v>
      </c>
      <c r="D2247" s="79" t="s">
        <v>6326</v>
      </c>
      <c r="E2247" s="77">
        <v>400</v>
      </c>
      <c r="F2247" s="81">
        <v>0.37440000000000001</v>
      </c>
      <c r="G2247" s="81">
        <f t="shared" si="68"/>
        <v>149.76</v>
      </c>
      <c r="H2247" s="70"/>
      <c r="I2247" s="80">
        <f t="shared" si="69"/>
        <v>0</v>
      </c>
      <c r="J2247" s="87" t="s">
        <v>91</v>
      </c>
      <c r="L2247" s="34"/>
    </row>
    <row r="2248" spans="2:12" x14ac:dyDescent="0.25">
      <c r="B2248" s="78" t="s">
        <v>2318</v>
      </c>
      <c r="C2248" s="78" t="s">
        <v>5178</v>
      </c>
      <c r="D2248" s="79" t="s">
        <v>6326</v>
      </c>
      <c r="E2248" s="77">
        <v>300</v>
      </c>
      <c r="F2248" s="81">
        <v>0.45239999999999997</v>
      </c>
      <c r="G2248" s="81">
        <f t="shared" si="68"/>
        <v>135.72</v>
      </c>
      <c r="H2248" s="70"/>
      <c r="I2248" s="80">
        <f t="shared" si="69"/>
        <v>0</v>
      </c>
      <c r="J2248" s="87" t="s">
        <v>91</v>
      </c>
      <c r="L2248" s="34"/>
    </row>
    <row r="2249" spans="2:12" x14ac:dyDescent="0.25">
      <c r="B2249" s="78" t="s">
        <v>2319</v>
      </c>
      <c r="C2249" s="78" t="s">
        <v>5179</v>
      </c>
      <c r="D2249" s="79" t="s">
        <v>6326</v>
      </c>
      <c r="E2249" s="77">
        <v>200</v>
      </c>
      <c r="F2249" s="81">
        <v>0.53039999999999998</v>
      </c>
      <c r="G2249" s="81">
        <f t="shared" si="68"/>
        <v>106.08</v>
      </c>
      <c r="H2249" s="70"/>
      <c r="I2249" s="80">
        <f t="shared" si="69"/>
        <v>0</v>
      </c>
      <c r="J2249" s="87" t="s">
        <v>91</v>
      </c>
      <c r="L2249" s="34"/>
    </row>
    <row r="2250" spans="2:12" x14ac:dyDescent="0.25">
      <c r="B2250" s="78" t="s">
        <v>2320</v>
      </c>
      <c r="C2250" s="78" t="s">
        <v>5180</v>
      </c>
      <c r="D2250" s="79" t="s">
        <v>5869</v>
      </c>
      <c r="E2250" s="77">
        <v>400</v>
      </c>
      <c r="F2250" s="81">
        <v>0.34319999999999995</v>
      </c>
      <c r="G2250" s="81">
        <f t="shared" si="68"/>
        <v>137.27999999999997</v>
      </c>
      <c r="H2250" s="70"/>
      <c r="I2250" s="80">
        <f t="shared" si="69"/>
        <v>0</v>
      </c>
      <c r="J2250" s="87" t="s">
        <v>91</v>
      </c>
      <c r="L2250" s="34"/>
    </row>
    <row r="2251" spans="2:12" x14ac:dyDescent="0.25">
      <c r="B2251" s="78" t="s">
        <v>2321</v>
      </c>
      <c r="C2251" s="78" t="s">
        <v>5181</v>
      </c>
      <c r="D2251" s="79" t="s">
        <v>5869</v>
      </c>
      <c r="E2251" s="77">
        <v>300</v>
      </c>
      <c r="F2251" s="81">
        <v>0.42119999999999996</v>
      </c>
      <c r="G2251" s="81">
        <f t="shared" si="68"/>
        <v>126.35999999999999</v>
      </c>
      <c r="H2251" s="70"/>
      <c r="I2251" s="80">
        <f t="shared" si="69"/>
        <v>0</v>
      </c>
      <c r="J2251" s="87" t="s">
        <v>91</v>
      </c>
      <c r="L2251" s="34"/>
    </row>
    <row r="2252" spans="2:12" x14ac:dyDescent="0.25">
      <c r="B2252" s="78" t="s">
        <v>2322</v>
      </c>
      <c r="C2252" s="78" t="s">
        <v>5182</v>
      </c>
      <c r="D2252" s="79" t="s">
        <v>5869</v>
      </c>
      <c r="E2252" s="77">
        <v>200</v>
      </c>
      <c r="F2252" s="81">
        <v>0.49919999999999998</v>
      </c>
      <c r="G2252" s="81">
        <f t="shared" si="68"/>
        <v>99.839999999999989</v>
      </c>
      <c r="H2252" s="70"/>
      <c r="I2252" s="80">
        <f t="shared" si="69"/>
        <v>0</v>
      </c>
      <c r="J2252" s="87" t="s">
        <v>91</v>
      </c>
      <c r="L2252" s="34"/>
    </row>
    <row r="2253" spans="2:12" x14ac:dyDescent="0.25">
      <c r="B2253" s="78" t="s">
        <v>2323</v>
      </c>
      <c r="C2253" s="78" t="s">
        <v>5183</v>
      </c>
      <c r="D2253" s="79" t="s">
        <v>5869</v>
      </c>
      <c r="E2253" s="77">
        <v>150</v>
      </c>
      <c r="F2253" s="81">
        <v>0.57719999999999994</v>
      </c>
      <c r="G2253" s="81">
        <f t="shared" si="68"/>
        <v>86.579999999999984</v>
      </c>
      <c r="H2253" s="70"/>
      <c r="I2253" s="80">
        <f t="shared" si="69"/>
        <v>0</v>
      </c>
      <c r="J2253" s="87" t="s">
        <v>91</v>
      </c>
      <c r="L2253" s="34"/>
    </row>
    <row r="2254" spans="2:12" x14ac:dyDescent="0.25">
      <c r="B2254" s="78" t="s">
        <v>2324</v>
      </c>
      <c r="C2254" s="78" t="s">
        <v>5184</v>
      </c>
      <c r="D2254" s="79" t="s">
        <v>6327</v>
      </c>
      <c r="E2254" s="77">
        <v>400</v>
      </c>
      <c r="F2254" s="81">
        <v>0.34319999999999995</v>
      </c>
      <c r="G2254" s="81">
        <f t="shared" si="68"/>
        <v>137.27999999999997</v>
      </c>
      <c r="H2254" s="70"/>
      <c r="I2254" s="80">
        <f t="shared" si="69"/>
        <v>0</v>
      </c>
      <c r="J2254" s="87" t="s">
        <v>91</v>
      </c>
      <c r="L2254" s="34"/>
    </row>
    <row r="2255" spans="2:12" x14ac:dyDescent="0.25">
      <c r="B2255" s="78" t="s">
        <v>2325</v>
      </c>
      <c r="C2255" s="78" t="s">
        <v>5185</v>
      </c>
      <c r="D2255" s="79" t="s">
        <v>6327</v>
      </c>
      <c r="E2255" s="77">
        <v>300</v>
      </c>
      <c r="F2255" s="81">
        <v>0.42119999999999996</v>
      </c>
      <c r="G2255" s="81">
        <f t="shared" si="68"/>
        <v>126.35999999999999</v>
      </c>
      <c r="H2255" s="70"/>
      <c r="I2255" s="80">
        <f t="shared" si="69"/>
        <v>0</v>
      </c>
      <c r="J2255" s="87" t="s">
        <v>91</v>
      </c>
      <c r="L2255" s="34"/>
    </row>
    <row r="2256" spans="2:12" x14ac:dyDescent="0.25">
      <c r="B2256" s="78" t="s">
        <v>2326</v>
      </c>
      <c r="C2256" s="78" t="s">
        <v>5186</v>
      </c>
      <c r="D2256" s="79" t="s">
        <v>6327</v>
      </c>
      <c r="E2256" s="77">
        <v>200</v>
      </c>
      <c r="F2256" s="81">
        <v>0.49919999999999998</v>
      </c>
      <c r="G2256" s="81">
        <f t="shared" si="68"/>
        <v>99.839999999999989</v>
      </c>
      <c r="H2256" s="70"/>
      <c r="I2256" s="80">
        <f t="shared" si="69"/>
        <v>0</v>
      </c>
      <c r="J2256" s="87" t="s">
        <v>91</v>
      </c>
      <c r="L2256" s="34"/>
    </row>
    <row r="2257" spans="2:12" x14ac:dyDescent="0.25">
      <c r="B2257" s="78" t="s">
        <v>2327</v>
      </c>
      <c r="C2257" s="78" t="s">
        <v>5187</v>
      </c>
      <c r="D2257" s="79" t="s">
        <v>6327</v>
      </c>
      <c r="E2257" s="77">
        <v>150</v>
      </c>
      <c r="F2257" s="81">
        <v>0.57719999999999994</v>
      </c>
      <c r="G2257" s="81">
        <f t="shared" si="68"/>
        <v>86.579999999999984</v>
      </c>
      <c r="H2257" s="70"/>
      <c r="I2257" s="80">
        <f t="shared" si="69"/>
        <v>0</v>
      </c>
      <c r="J2257" s="87" t="s">
        <v>91</v>
      </c>
      <c r="L2257" s="34"/>
    </row>
    <row r="2258" spans="2:12" x14ac:dyDescent="0.25">
      <c r="B2258" s="78" t="s">
        <v>2328</v>
      </c>
      <c r="C2258" s="78" t="s">
        <v>5188</v>
      </c>
      <c r="D2258" s="79" t="s">
        <v>6327</v>
      </c>
      <c r="E2258" s="77">
        <v>125</v>
      </c>
      <c r="F2258" s="81">
        <v>0.6552</v>
      </c>
      <c r="G2258" s="81">
        <f t="shared" si="68"/>
        <v>81.900000000000006</v>
      </c>
      <c r="H2258" s="70"/>
      <c r="I2258" s="80">
        <f t="shared" si="69"/>
        <v>0</v>
      </c>
      <c r="J2258" s="87" t="s">
        <v>91</v>
      </c>
      <c r="L2258" s="34"/>
    </row>
    <row r="2259" spans="2:12" x14ac:dyDescent="0.25">
      <c r="B2259" s="78" t="s">
        <v>2329</v>
      </c>
      <c r="C2259" s="78" t="s">
        <v>5189</v>
      </c>
      <c r="D2259" s="79" t="s">
        <v>6328</v>
      </c>
      <c r="E2259" s="77">
        <v>400</v>
      </c>
      <c r="F2259" s="81">
        <v>0.34319999999999995</v>
      </c>
      <c r="G2259" s="81">
        <f t="shared" ref="G2259:G2322" si="70">F2259*E2259</f>
        <v>137.27999999999997</v>
      </c>
      <c r="H2259" s="70"/>
      <c r="I2259" s="80">
        <f t="shared" si="69"/>
        <v>0</v>
      </c>
      <c r="J2259" s="87" t="s">
        <v>91</v>
      </c>
      <c r="L2259" s="34"/>
    </row>
    <row r="2260" spans="2:12" x14ac:dyDescent="0.25">
      <c r="B2260" s="78" t="s">
        <v>2330</v>
      </c>
      <c r="C2260" s="78" t="s">
        <v>5190</v>
      </c>
      <c r="D2260" s="79" t="s">
        <v>6328</v>
      </c>
      <c r="E2260" s="77">
        <v>300</v>
      </c>
      <c r="F2260" s="81">
        <v>0.42119999999999996</v>
      </c>
      <c r="G2260" s="81">
        <f t="shared" si="70"/>
        <v>126.35999999999999</v>
      </c>
      <c r="H2260" s="70"/>
      <c r="I2260" s="80">
        <f t="shared" ref="I2260:I2323" si="71">H2260*G2260</f>
        <v>0</v>
      </c>
      <c r="J2260" s="87" t="s">
        <v>91</v>
      </c>
      <c r="L2260" s="34"/>
    </row>
    <row r="2261" spans="2:12" x14ac:dyDescent="0.25">
      <c r="B2261" s="78" t="s">
        <v>2331</v>
      </c>
      <c r="C2261" s="78" t="s">
        <v>5191</v>
      </c>
      <c r="D2261" s="79" t="s">
        <v>6328</v>
      </c>
      <c r="E2261" s="77">
        <v>200</v>
      </c>
      <c r="F2261" s="81">
        <v>0.49919999999999998</v>
      </c>
      <c r="G2261" s="81">
        <f t="shared" si="70"/>
        <v>99.839999999999989</v>
      </c>
      <c r="H2261" s="70"/>
      <c r="I2261" s="80">
        <f t="shared" si="71"/>
        <v>0</v>
      </c>
      <c r="J2261" s="87" t="s">
        <v>91</v>
      </c>
      <c r="L2261" s="34"/>
    </row>
    <row r="2262" spans="2:12" x14ac:dyDescent="0.25">
      <c r="B2262" s="78" t="s">
        <v>2332</v>
      </c>
      <c r="C2262" s="78" t="s">
        <v>5192</v>
      </c>
      <c r="D2262" s="79" t="s">
        <v>6328</v>
      </c>
      <c r="E2262" s="77">
        <v>150</v>
      </c>
      <c r="F2262" s="81">
        <v>0.57719999999999994</v>
      </c>
      <c r="G2262" s="81">
        <f t="shared" si="70"/>
        <v>86.579999999999984</v>
      </c>
      <c r="H2262" s="70"/>
      <c r="I2262" s="80">
        <f t="shared" si="71"/>
        <v>0</v>
      </c>
      <c r="J2262" s="87" t="s">
        <v>91</v>
      </c>
      <c r="L2262" s="34"/>
    </row>
    <row r="2263" spans="2:12" x14ac:dyDescent="0.25">
      <c r="B2263" s="78" t="s">
        <v>2333</v>
      </c>
      <c r="C2263" s="78" t="s">
        <v>5193</v>
      </c>
      <c r="D2263" s="79" t="s">
        <v>5850</v>
      </c>
      <c r="E2263" s="77">
        <v>400</v>
      </c>
      <c r="F2263" s="81">
        <v>0.17159999999999997</v>
      </c>
      <c r="G2263" s="81">
        <f t="shared" si="70"/>
        <v>68.639999999999986</v>
      </c>
      <c r="H2263" s="70"/>
      <c r="I2263" s="80">
        <f t="shared" si="71"/>
        <v>0</v>
      </c>
      <c r="J2263" s="87" t="s">
        <v>91</v>
      </c>
      <c r="L2263" s="34"/>
    </row>
    <row r="2264" spans="2:12" x14ac:dyDescent="0.25">
      <c r="B2264" s="78" t="s">
        <v>2334</v>
      </c>
      <c r="C2264" s="78" t="s">
        <v>5194</v>
      </c>
      <c r="D2264" s="79" t="s">
        <v>5850</v>
      </c>
      <c r="E2264" s="77">
        <v>300</v>
      </c>
      <c r="F2264" s="81">
        <v>0.2268</v>
      </c>
      <c r="G2264" s="81">
        <f t="shared" si="70"/>
        <v>68.040000000000006</v>
      </c>
      <c r="H2264" s="70"/>
      <c r="I2264" s="80">
        <f t="shared" si="71"/>
        <v>0</v>
      </c>
      <c r="J2264" s="87" t="s">
        <v>91</v>
      </c>
      <c r="L2264" s="34"/>
    </row>
    <row r="2265" spans="2:12" x14ac:dyDescent="0.25">
      <c r="B2265" s="78" t="s">
        <v>2335</v>
      </c>
      <c r="C2265" s="78" t="s">
        <v>5195</v>
      </c>
      <c r="D2265" s="79" t="s">
        <v>5850</v>
      </c>
      <c r="E2265" s="77">
        <v>200</v>
      </c>
      <c r="F2265" s="81">
        <v>0.26519999999999999</v>
      </c>
      <c r="G2265" s="81">
        <f t="shared" si="70"/>
        <v>53.04</v>
      </c>
      <c r="H2265" s="70"/>
      <c r="I2265" s="80">
        <f t="shared" si="71"/>
        <v>0</v>
      </c>
      <c r="J2265" s="87" t="s">
        <v>91</v>
      </c>
      <c r="L2265" s="34"/>
    </row>
    <row r="2266" spans="2:12" x14ac:dyDescent="0.25">
      <c r="B2266" s="78" t="s">
        <v>2336</v>
      </c>
      <c r="C2266" s="78" t="s">
        <v>5196</v>
      </c>
      <c r="D2266" s="79" t="s">
        <v>5850</v>
      </c>
      <c r="E2266" s="77">
        <v>150</v>
      </c>
      <c r="F2266" s="81">
        <v>0.30480000000000002</v>
      </c>
      <c r="G2266" s="81">
        <f t="shared" si="70"/>
        <v>45.72</v>
      </c>
      <c r="H2266" s="70"/>
      <c r="I2266" s="80">
        <f t="shared" si="71"/>
        <v>0</v>
      </c>
      <c r="J2266" s="87" t="s">
        <v>91</v>
      </c>
      <c r="L2266" s="34"/>
    </row>
    <row r="2267" spans="2:12" x14ac:dyDescent="0.25">
      <c r="B2267" s="78" t="s">
        <v>2337</v>
      </c>
      <c r="C2267" s="78" t="s">
        <v>5197</v>
      </c>
      <c r="D2267" s="79" t="s">
        <v>5850</v>
      </c>
      <c r="E2267" s="74">
        <v>400</v>
      </c>
      <c r="F2267" s="81">
        <v>0.17159999999999997</v>
      </c>
      <c r="G2267" s="81">
        <f t="shared" si="70"/>
        <v>68.639999999999986</v>
      </c>
      <c r="H2267" s="70"/>
      <c r="I2267" s="80">
        <f t="shared" si="71"/>
        <v>0</v>
      </c>
      <c r="J2267" s="87" t="s">
        <v>91</v>
      </c>
      <c r="L2267" s="34"/>
    </row>
    <row r="2268" spans="2:12" x14ac:dyDescent="0.25">
      <c r="B2268" s="78" t="s">
        <v>2338</v>
      </c>
      <c r="C2268" s="78" t="s">
        <v>5198</v>
      </c>
      <c r="D2268" s="79" t="s">
        <v>5850</v>
      </c>
      <c r="E2268" s="74">
        <v>300</v>
      </c>
      <c r="F2268" s="81">
        <v>0.2268</v>
      </c>
      <c r="G2268" s="81">
        <f t="shared" si="70"/>
        <v>68.040000000000006</v>
      </c>
      <c r="H2268" s="70"/>
      <c r="I2268" s="80">
        <f t="shared" si="71"/>
        <v>0</v>
      </c>
      <c r="J2268" s="87" t="s">
        <v>91</v>
      </c>
      <c r="L2268" s="34"/>
    </row>
    <row r="2269" spans="2:12" x14ac:dyDescent="0.25">
      <c r="B2269" s="78" t="s">
        <v>2339</v>
      </c>
      <c r="C2269" s="78" t="s">
        <v>5199</v>
      </c>
      <c r="D2269" s="79" t="s">
        <v>5850</v>
      </c>
      <c r="E2269" s="74">
        <v>200</v>
      </c>
      <c r="F2269" s="81">
        <v>0.26519999999999999</v>
      </c>
      <c r="G2269" s="81">
        <f t="shared" si="70"/>
        <v>53.04</v>
      </c>
      <c r="H2269" s="70"/>
      <c r="I2269" s="80">
        <f t="shared" si="71"/>
        <v>0</v>
      </c>
      <c r="J2269" s="87" t="s">
        <v>91</v>
      </c>
      <c r="L2269" s="34"/>
    </row>
    <row r="2270" spans="2:12" x14ac:dyDescent="0.25">
      <c r="B2270" s="78" t="s">
        <v>2340</v>
      </c>
      <c r="C2270" s="78" t="s">
        <v>5200</v>
      </c>
      <c r="D2270" s="79" t="s">
        <v>5850</v>
      </c>
      <c r="E2270" s="74">
        <v>150</v>
      </c>
      <c r="F2270" s="81">
        <v>0.30480000000000002</v>
      </c>
      <c r="G2270" s="81">
        <f t="shared" si="70"/>
        <v>45.72</v>
      </c>
      <c r="H2270" s="70"/>
      <c r="I2270" s="80">
        <f t="shared" si="71"/>
        <v>0</v>
      </c>
      <c r="J2270" s="87" t="s">
        <v>91</v>
      </c>
      <c r="L2270" s="34"/>
    </row>
    <row r="2271" spans="2:12" x14ac:dyDescent="0.25">
      <c r="B2271" s="78" t="s">
        <v>2341</v>
      </c>
      <c r="C2271" s="78" t="s">
        <v>5201</v>
      </c>
      <c r="D2271" s="79" t="s">
        <v>6329</v>
      </c>
      <c r="E2271" s="74">
        <v>400</v>
      </c>
      <c r="F2271" s="81">
        <v>0.34319999999999995</v>
      </c>
      <c r="G2271" s="81">
        <f t="shared" si="70"/>
        <v>137.27999999999997</v>
      </c>
      <c r="H2271" s="70"/>
      <c r="I2271" s="80">
        <f t="shared" si="71"/>
        <v>0</v>
      </c>
      <c r="J2271" s="87" t="s">
        <v>91</v>
      </c>
      <c r="L2271" s="34"/>
    </row>
    <row r="2272" spans="2:12" x14ac:dyDescent="0.25">
      <c r="B2272" s="78" t="s">
        <v>2342</v>
      </c>
      <c r="C2272" s="78" t="s">
        <v>5202</v>
      </c>
      <c r="D2272" s="79" t="s">
        <v>6329</v>
      </c>
      <c r="E2272" s="74">
        <v>300</v>
      </c>
      <c r="F2272" s="81">
        <v>0.42119999999999996</v>
      </c>
      <c r="G2272" s="81">
        <f t="shared" si="70"/>
        <v>126.35999999999999</v>
      </c>
      <c r="H2272" s="70"/>
      <c r="I2272" s="80">
        <f t="shared" si="71"/>
        <v>0</v>
      </c>
      <c r="J2272" s="87" t="s">
        <v>91</v>
      </c>
      <c r="L2272" s="34"/>
    </row>
    <row r="2273" spans="2:12" x14ac:dyDescent="0.25">
      <c r="B2273" s="78" t="s">
        <v>2343</v>
      </c>
      <c r="C2273" s="78" t="s">
        <v>5203</v>
      </c>
      <c r="D2273" s="79" t="s">
        <v>6329</v>
      </c>
      <c r="E2273" s="74">
        <v>200</v>
      </c>
      <c r="F2273" s="81">
        <v>0.49919999999999998</v>
      </c>
      <c r="G2273" s="81">
        <f t="shared" si="70"/>
        <v>99.839999999999989</v>
      </c>
      <c r="H2273" s="70"/>
      <c r="I2273" s="80">
        <f t="shared" si="71"/>
        <v>0</v>
      </c>
      <c r="J2273" s="87" t="s">
        <v>91</v>
      </c>
      <c r="L2273" s="34"/>
    </row>
    <row r="2274" spans="2:12" x14ac:dyDescent="0.25">
      <c r="B2274" s="78" t="s">
        <v>2344</v>
      </c>
      <c r="C2274" s="78" t="s">
        <v>5204</v>
      </c>
      <c r="D2274" s="79" t="s">
        <v>6329</v>
      </c>
      <c r="E2274" s="74">
        <v>150</v>
      </c>
      <c r="F2274" s="81">
        <v>0.57719999999999994</v>
      </c>
      <c r="G2274" s="81">
        <f t="shared" si="70"/>
        <v>86.579999999999984</v>
      </c>
      <c r="H2274" s="70"/>
      <c r="I2274" s="80">
        <f t="shared" si="71"/>
        <v>0</v>
      </c>
      <c r="J2274" s="87" t="s">
        <v>91</v>
      </c>
      <c r="L2274" s="34"/>
    </row>
    <row r="2275" spans="2:12" x14ac:dyDescent="0.25">
      <c r="B2275" s="78" t="s">
        <v>2345</v>
      </c>
      <c r="C2275" s="78" t="s">
        <v>5205</v>
      </c>
      <c r="D2275" s="79" t="s">
        <v>5814</v>
      </c>
      <c r="E2275" s="74">
        <v>400</v>
      </c>
      <c r="F2275" s="81">
        <v>0.17159999999999997</v>
      </c>
      <c r="G2275" s="81">
        <f t="shared" si="70"/>
        <v>68.639999999999986</v>
      </c>
      <c r="H2275" s="70"/>
      <c r="I2275" s="80">
        <f t="shared" si="71"/>
        <v>0</v>
      </c>
      <c r="J2275" s="87" t="s">
        <v>91</v>
      </c>
      <c r="L2275" s="34"/>
    </row>
    <row r="2276" spans="2:12" x14ac:dyDescent="0.25">
      <c r="B2276" s="78" t="s">
        <v>2346</v>
      </c>
      <c r="C2276" s="78" t="s">
        <v>5206</v>
      </c>
      <c r="D2276" s="79" t="s">
        <v>5814</v>
      </c>
      <c r="E2276" s="74">
        <v>300</v>
      </c>
      <c r="F2276" s="81">
        <v>0.24959999999999999</v>
      </c>
      <c r="G2276" s="81">
        <f t="shared" si="70"/>
        <v>74.88</v>
      </c>
      <c r="H2276" s="70"/>
      <c r="I2276" s="80">
        <f t="shared" si="71"/>
        <v>0</v>
      </c>
      <c r="J2276" s="87" t="s">
        <v>91</v>
      </c>
      <c r="L2276" s="34"/>
    </row>
    <row r="2277" spans="2:12" x14ac:dyDescent="0.25">
      <c r="B2277" s="78" t="s">
        <v>2347</v>
      </c>
      <c r="C2277" s="78" t="s">
        <v>5207</v>
      </c>
      <c r="D2277" s="79" t="s">
        <v>5814</v>
      </c>
      <c r="E2277" s="74">
        <v>200</v>
      </c>
      <c r="F2277" s="81">
        <v>0.3276</v>
      </c>
      <c r="G2277" s="81">
        <f t="shared" si="70"/>
        <v>65.52</v>
      </c>
      <c r="H2277" s="70"/>
      <c r="I2277" s="80">
        <f t="shared" si="71"/>
        <v>0</v>
      </c>
      <c r="J2277" s="87" t="s">
        <v>91</v>
      </c>
      <c r="L2277" s="34"/>
    </row>
    <row r="2278" spans="2:12" x14ac:dyDescent="0.25">
      <c r="B2278" s="78" t="s">
        <v>2348</v>
      </c>
      <c r="C2278" s="78" t="s">
        <v>5208</v>
      </c>
      <c r="D2278" s="79" t="s">
        <v>5814</v>
      </c>
      <c r="E2278" s="74">
        <v>150</v>
      </c>
      <c r="F2278" s="81">
        <v>0.40560000000000002</v>
      </c>
      <c r="G2278" s="81">
        <f t="shared" si="70"/>
        <v>60.84</v>
      </c>
      <c r="H2278" s="70"/>
      <c r="I2278" s="80">
        <f t="shared" si="71"/>
        <v>0</v>
      </c>
      <c r="J2278" s="87" t="s">
        <v>91</v>
      </c>
      <c r="L2278" s="34"/>
    </row>
    <row r="2279" spans="2:12" x14ac:dyDescent="0.25">
      <c r="B2279" s="78" t="s">
        <v>2349</v>
      </c>
      <c r="C2279" s="78" t="s">
        <v>5209</v>
      </c>
      <c r="D2279" s="79" t="s">
        <v>6330</v>
      </c>
      <c r="E2279" s="74">
        <v>400</v>
      </c>
      <c r="F2279" s="81">
        <v>0.37440000000000001</v>
      </c>
      <c r="G2279" s="81">
        <f t="shared" si="70"/>
        <v>149.76</v>
      </c>
      <c r="H2279" s="70"/>
      <c r="I2279" s="80">
        <f t="shared" si="71"/>
        <v>0</v>
      </c>
      <c r="J2279" s="87" t="s">
        <v>91</v>
      </c>
      <c r="L2279" s="34"/>
    </row>
    <row r="2280" spans="2:12" x14ac:dyDescent="0.25">
      <c r="B2280" s="78" t="s">
        <v>2350</v>
      </c>
      <c r="C2280" s="78" t="s">
        <v>5210</v>
      </c>
      <c r="D2280" s="79" t="s">
        <v>6330</v>
      </c>
      <c r="E2280" s="74">
        <v>300</v>
      </c>
      <c r="F2280" s="81">
        <v>0.45239999999999997</v>
      </c>
      <c r="G2280" s="81">
        <f t="shared" si="70"/>
        <v>135.72</v>
      </c>
      <c r="H2280" s="70"/>
      <c r="I2280" s="80">
        <f t="shared" si="71"/>
        <v>0</v>
      </c>
      <c r="J2280" s="87" t="s">
        <v>91</v>
      </c>
      <c r="L2280" s="34"/>
    </row>
    <row r="2281" spans="2:12" x14ac:dyDescent="0.25">
      <c r="B2281" s="78" t="s">
        <v>2351</v>
      </c>
      <c r="C2281" s="78" t="s">
        <v>5211</v>
      </c>
      <c r="D2281" s="79" t="s">
        <v>6330</v>
      </c>
      <c r="E2281" s="74">
        <v>200</v>
      </c>
      <c r="F2281" s="81">
        <v>0.53039999999999998</v>
      </c>
      <c r="G2281" s="81">
        <f t="shared" si="70"/>
        <v>106.08</v>
      </c>
      <c r="H2281" s="70"/>
      <c r="I2281" s="80">
        <f t="shared" si="71"/>
        <v>0</v>
      </c>
      <c r="J2281" s="87" t="s">
        <v>91</v>
      </c>
      <c r="L2281" s="34"/>
    </row>
    <row r="2282" spans="2:12" x14ac:dyDescent="0.25">
      <c r="B2282" s="78" t="s">
        <v>2352</v>
      </c>
      <c r="C2282" s="78" t="s">
        <v>5212</v>
      </c>
      <c r="D2282" s="79" t="s">
        <v>6330</v>
      </c>
      <c r="E2282" s="74">
        <v>150</v>
      </c>
      <c r="F2282" s="81">
        <v>0.60839999999999994</v>
      </c>
      <c r="G2282" s="81">
        <f t="shared" si="70"/>
        <v>91.259999999999991</v>
      </c>
      <c r="H2282" s="70"/>
      <c r="I2282" s="80">
        <f t="shared" si="71"/>
        <v>0</v>
      </c>
      <c r="J2282" s="87" t="s">
        <v>91</v>
      </c>
      <c r="L2282" s="34"/>
    </row>
    <row r="2283" spans="2:12" x14ac:dyDescent="0.25">
      <c r="B2283" s="78" t="s">
        <v>2353</v>
      </c>
      <c r="C2283" s="78" t="s">
        <v>5213</v>
      </c>
      <c r="D2283" s="79" t="s">
        <v>6331</v>
      </c>
      <c r="E2283" s="74">
        <v>400</v>
      </c>
      <c r="F2283" s="81">
        <v>0.37440000000000001</v>
      </c>
      <c r="G2283" s="81">
        <f t="shared" si="70"/>
        <v>149.76</v>
      </c>
      <c r="H2283" s="70"/>
      <c r="I2283" s="80">
        <f t="shared" si="71"/>
        <v>0</v>
      </c>
      <c r="J2283" s="87" t="s">
        <v>91</v>
      </c>
      <c r="L2283" s="34"/>
    </row>
    <row r="2284" spans="2:12" x14ac:dyDescent="0.25">
      <c r="B2284" s="78" t="s">
        <v>2354</v>
      </c>
      <c r="C2284" s="78" t="s">
        <v>5214</v>
      </c>
      <c r="D2284" s="79" t="s">
        <v>6331</v>
      </c>
      <c r="E2284" s="74">
        <v>300</v>
      </c>
      <c r="F2284" s="81">
        <v>0.45239999999999997</v>
      </c>
      <c r="G2284" s="81">
        <f t="shared" si="70"/>
        <v>135.72</v>
      </c>
      <c r="H2284" s="70"/>
      <c r="I2284" s="80">
        <f t="shared" si="71"/>
        <v>0</v>
      </c>
      <c r="J2284" s="87" t="s">
        <v>91</v>
      </c>
      <c r="L2284" s="34"/>
    </row>
    <row r="2285" spans="2:12" x14ac:dyDescent="0.25">
      <c r="B2285" s="78" t="s">
        <v>2355</v>
      </c>
      <c r="C2285" s="78" t="s">
        <v>5215</v>
      </c>
      <c r="D2285" s="79" t="s">
        <v>6331</v>
      </c>
      <c r="E2285" s="74">
        <v>200</v>
      </c>
      <c r="F2285" s="81">
        <v>0.53039999999999998</v>
      </c>
      <c r="G2285" s="81">
        <f t="shared" si="70"/>
        <v>106.08</v>
      </c>
      <c r="H2285" s="70"/>
      <c r="I2285" s="80">
        <f t="shared" si="71"/>
        <v>0</v>
      </c>
      <c r="J2285" s="87" t="s">
        <v>91</v>
      </c>
      <c r="L2285" s="34"/>
    </row>
    <row r="2286" spans="2:12" x14ac:dyDescent="0.25">
      <c r="B2286" s="78" t="s">
        <v>2356</v>
      </c>
      <c r="C2286" s="78" t="s">
        <v>5216</v>
      </c>
      <c r="D2286" s="79" t="s">
        <v>6331</v>
      </c>
      <c r="E2286" s="74">
        <v>150</v>
      </c>
      <c r="F2286" s="81">
        <v>0.60839999999999994</v>
      </c>
      <c r="G2286" s="81">
        <f t="shared" si="70"/>
        <v>91.259999999999991</v>
      </c>
      <c r="H2286" s="70"/>
      <c r="I2286" s="80">
        <f t="shared" si="71"/>
        <v>0</v>
      </c>
      <c r="J2286" s="87" t="s">
        <v>91</v>
      </c>
      <c r="L2286" s="34"/>
    </row>
    <row r="2287" spans="2:12" x14ac:dyDescent="0.25">
      <c r="B2287" s="78" t="s">
        <v>2357</v>
      </c>
      <c r="C2287" s="78" t="s">
        <v>5217</v>
      </c>
      <c r="D2287" s="79" t="s">
        <v>6332</v>
      </c>
      <c r="E2287" s="74">
        <v>400</v>
      </c>
      <c r="F2287" s="81">
        <v>0.37440000000000001</v>
      </c>
      <c r="G2287" s="81">
        <f t="shared" si="70"/>
        <v>149.76</v>
      </c>
      <c r="H2287" s="70"/>
      <c r="I2287" s="80">
        <f t="shared" si="71"/>
        <v>0</v>
      </c>
      <c r="J2287" s="87" t="s">
        <v>91</v>
      </c>
      <c r="L2287" s="34"/>
    </row>
    <row r="2288" spans="2:12" x14ac:dyDescent="0.25">
      <c r="B2288" s="78" t="s">
        <v>2358</v>
      </c>
      <c r="C2288" s="78" t="s">
        <v>5218</v>
      </c>
      <c r="D2288" s="79" t="s">
        <v>6332</v>
      </c>
      <c r="E2288" s="74">
        <v>300</v>
      </c>
      <c r="F2288" s="81">
        <v>0.45239999999999997</v>
      </c>
      <c r="G2288" s="81">
        <f t="shared" si="70"/>
        <v>135.72</v>
      </c>
      <c r="H2288" s="70"/>
      <c r="I2288" s="80">
        <f t="shared" si="71"/>
        <v>0</v>
      </c>
      <c r="J2288" s="87" t="s">
        <v>91</v>
      </c>
      <c r="L2288" s="34"/>
    </row>
    <row r="2289" spans="2:12" x14ac:dyDescent="0.25">
      <c r="B2289" s="78" t="s">
        <v>2359</v>
      </c>
      <c r="C2289" s="78" t="s">
        <v>5219</v>
      </c>
      <c r="D2289" s="79" t="s">
        <v>6332</v>
      </c>
      <c r="E2289" s="74">
        <v>200</v>
      </c>
      <c r="F2289" s="81">
        <v>0.53039999999999998</v>
      </c>
      <c r="G2289" s="81">
        <f t="shared" si="70"/>
        <v>106.08</v>
      </c>
      <c r="H2289" s="70"/>
      <c r="I2289" s="80">
        <f t="shared" si="71"/>
        <v>0</v>
      </c>
      <c r="J2289" s="87" t="s">
        <v>91</v>
      </c>
      <c r="L2289" s="34"/>
    </row>
    <row r="2290" spans="2:12" x14ac:dyDescent="0.25">
      <c r="B2290" s="78" t="s">
        <v>2360</v>
      </c>
      <c r="C2290" s="78" t="s">
        <v>5220</v>
      </c>
      <c r="D2290" s="79" t="s">
        <v>6332</v>
      </c>
      <c r="E2290" s="74">
        <v>150</v>
      </c>
      <c r="F2290" s="81">
        <v>0.60839999999999994</v>
      </c>
      <c r="G2290" s="81">
        <f t="shared" si="70"/>
        <v>91.259999999999991</v>
      </c>
      <c r="H2290" s="70"/>
      <c r="I2290" s="80">
        <f t="shared" si="71"/>
        <v>0</v>
      </c>
      <c r="J2290" s="87" t="s">
        <v>91</v>
      </c>
      <c r="L2290" s="34"/>
    </row>
    <row r="2291" spans="2:12" x14ac:dyDescent="0.25">
      <c r="B2291" s="78" t="s">
        <v>2361</v>
      </c>
      <c r="C2291" s="78" t="s">
        <v>5221</v>
      </c>
      <c r="D2291" s="79" t="s">
        <v>6333</v>
      </c>
      <c r="E2291" s="74">
        <v>400</v>
      </c>
      <c r="F2291" s="81">
        <v>0.37440000000000001</v>
      </c>
      <c r="G2291" s="81">
        <f t="shared" si="70"/>
        <v>149.76</v>
      </c>
      <c r="H2291" s="70"/>
      <c r="I2291" s="80">
        <f t="shared" si="71"/>
        <v>0</v>
      </c>
      <c r="J2291" s="87" t="s">
        <v>91</v>
      </c>
      <c r="L2291" s="34"/>
    </row>
    <row r="2292" spans="2:12" x14ac:dyDescent="0.25">
      <c r="B2292" s="78" t="s">
        <v>2362</v>
      </c>
      <c r="C2292" s="78" t="s">
        <v>5222</v>
      </c>
      <c r="D2292" s="79" t="s">
        <v>6333</v>
      </c>
      <c r="E2292" s="74">
        <v>300</v>
      </c>
      <c r="F2292" s="81">
        <v>0.45239999999999997</v>
      </c>
      <c r="G2292" s="81">
        <f t="shared" si="70"/>
        <v>135.72</v>
      </c>
      <c r="H2292" s="70"/>
      <c r="I2292" s="80">
        <f t="shared" si="71"/>
        <v>0</v>
      </c>
      <c r="J2292" s="87" t="s">
        <v>91</v>
      </c>
      <c r="L2292" s="34"/>
    </row>
    <row r="2293" spans="2:12" x14ac:dyDescent="0.25">
      <c r="B2293" s="78" t="s">
        <v>2363</v>
      </c>
      <c r="C2293" s="78" t="s">
        <v>5223</v>
      </c>
      <c r="D2293" s="79" t="s">
        <v>6333</v>
      </c>
      <c r="E2293" s="74">
        <v>200</v>
      </c>
      <c r="F2293" s="81">
        <v>0.53039999999999998</v>
      </c>
      <c r="G2293" s="81">
        <f t="shared" si="70"/>
        <v>106.08</v>
      </c>
      <c r="H2293" s="70"/>
      <c r="I2293" s="80">
        <f t="shared" si="71"/>
        <v>0</v>
      </c>
      <c r="J2293" s="87" t="s">
        <v>91</v>
      </c>
      <c r="L2293" s="34"/>
    </row>
    <row r="2294" spans="2:12" x14ac:dyDescent="0.25">
      <c r="B2294" s="78" t="s">
        <v>2364</v>
      </c>
      <c r="C2294" s="78" t="s">
        <v>5224</v>
      </c>
      <c r="D2294" s="79" t="s">
        <v>6333</v>
      </c>
      <c r="E2294" s="74">
        <v>150</v>
      </c>
      <c r="F2294" s="81">
        <v>0.60839999999999994</v>
      </c>
      <c r="G2294" s="81">
        <f t="shared" si="70"/>
        <v>91.259999999999991</v>
      </c>
      <c r="H2294" s="70"/>
      <c r="I2294" s="80">
        <f t="shared" si="71"/>
        <v>0</v>
      </c>
      <c r="J2294" s="87" t="s">
        <v>91</v>
      </c>
      <c r="L2294" s="34"/>
    </row>
    <row r="2295" spans="2:12" x14ac:dyDescent="0.25">
      <c r="B2295" s="78" t="s">
        <v>2365</v>
      </c>
      <c r="C2295" s="78" t="s">
        <v>5225</v>
      </c>
      <c r="D2295" s="79" t="s">
        <v>6334</v>
      </c>
      <c r="E2295" s="74">
        <v>400</v>
      </c>
      <c r="F2295" s="81">
        <v>0.37440000000000001</v>
      </c>
      <c r="G2295" s="81">
        <f t="shared" si="70"/>
        <v>149.76</v>
      </c>
      <c r="H2295" s="70"/>
      <c r="I2295" s="80">
        <f t="shared" si="71"/>
        <v>0</v>
      </c>
      <c r="J2295" s="87" t="s">
        <v>91</v>
      </c>
      <c r="L2295" s="34"/>
    </row>
    <row r="2296" spans="2:12" x14ac:dyDescent="0.25">
      <c r="B2296" s="78" t="s">
        <v>2366</v>
      </c>
      <c r="C2296" s="78" t="s">
        <v>5226</v>
      </c>
      <c r="D2296" s="79" t="s">
        <v>6334</v>
      </c>
      <c r="E2296" s="74">
        <v>300</v>
      </c>
      <c r="F2296" s="81">
        <v>0.45239999999999997</v>
      </c>
      <c r="G2296" s="81">
        <f t="shared" si="70"/>
        <v>135.72</v>
      </c>
      <c r="H2296" s="70"/>
      <c r="I2296" s="80">
        <f t="shared" si="71"/>
        <v>0</v>
      </c>
      <c r="J2296" s="87" t="s">
        <v>91</v>
      </c>
      <c r="L2296" s="34"/>
    </row>
    <row r="2297" spans="2:12" x14ac:dyDescent="0.25">
      <c r="B2297" s="78" t="s">
        <v>2367</v>
      </c>
      <c r="C2297" s="78" t="s">
        <v>5227</v>
      </c>
      <c r="D2297" s="79" t="s">
        <v>6334</v>
      </c>
      <c r="E2297" s="74">
        <v>200</v>
      </c>
      <c r="F2297" s="81">
        <v>0.53039999999999998</v>
      </c>
      <c r="G2297" s="81">
        <f t="shared" si="70"/>
        <v>106.08</v>
      </c>
      <c r="H2297" s="70"/>
      <c r="I2297" s="80">
        <f t="shared" si="71"/>
        <v>0</v>
      </c>
      <c r="J2297" s="87" t="s">
        <v>91</v>
      </c>
      <c r="L2297" s="34"/>
    </row>
    <row r="2298" spans="2:12" x14ac:dyDescent="0.25">
      <c r="B2298" s="78" t="s">
        <v>2368</v>
      </c>
      <c r="C2298" s="78" t="s">
        <v>5228</v>
      </c>
      <c r="D2298" s="79" t="s">
        <v>6334</v>
      </c>
      <c r="E2298" s="74">
        <v>150</v>
      </c>
      <c r="F2298" s="81">
        <v>0.60839999999999994</v>
      </c>
      <c r="G2298" s="81">
        <f t="shared" si="70"/>
        <v>91.259999999999991</v>
      </c>
      <c r="H2298" s="70"/>
      <c r="I2298" s="80">
        <f t="shared" si="71"/>
        <v>0</v>
      </c>
      <c r="J2298" s="87" t="s">
        <v>91</v>
      </c>
      <c r="L2298" s="34"/>
    </row>
    <row r="2299" spans="2:12" x14ac:dyDescent="0.25">
      <c r="B2299" s="78" t="s">
        <v>2369</v>
      </c>
      <c r="C2299" s="78" t="s">
        <v>5229</v>
      </c>
      <c r="D2299" s="79" t="s">
        <v>5992</v>
      </c>
      <c r="E2299" s="74">
        <v>500</v>
      </c>
      <c r="F2299" s="81">
        <v>0.85799999999999998</v>
      </c>
      <c r="G2299" s="81">
        <f t="shared" si="70"/>
        <v>429</v>
      </c>
      <c r="H2299" s="70"/>
      <c r="I2299" s="80">
        <f t="shared" si="71"/>
        <v>0</v>
      </c>
      <c r="J2299" s="87" t="s">
        <v>91</v>
      </c>
      <c r="L2299" s="34"/>
    </row>
    <row r="2300" spans="2:12" x14ac:dyDescent="0.25">
      <c r="B2300" s="78" t="s">
        <v>2370</v>
      </c>
      <c r="C2300" s="78" t="s">
        <v>5230</v>
      </c>
      <c r="D2300" s="79" t="s">
        <v>5992</v>
      </c>
      <c r="E2300" s="74">
        <v>400</v>
      </c>
      <c r="F2300" s="81">
        <v>0.93599999999999994</v>
      </c>
      <c r="G2300" s="81">
        <f t="shared" si="70"/>
        <v>374.4</v>
      </c>
      <c r="H2300" s="70"/>
      <c r="I2300" s="80">
        <f t="shared" si="71"/>
        <v>0</v>
      </c>
      <c r="J2300" s="87" t="s">
        <v>91</v>
      </c>
      <c r="L2300" s="34"/>
    </row>
    <row r="2301" spans="2:12" x14ac:dyDescent="0.25">
      <c r="B2301" s="78" t="s">
        <v>2371</v>
      </c>
      <c r="C2301" s="78" t="s">
        <v>5231</v>
      </c>
      <c r="D2301" s="79" t="s">
        <v>6315</v>
      </c>
      <c r="E2301" s="74">
        <v>400</v>
      </c>
      <c r="F2301" s="81">
        <v>0.26519999999999999</v>
      </c>
      <c r="G2301" s="81">
        <f t="shared" si="70"/>
        <v>106.08</v>
      </c>
      <c r="H2301" s="70"/>
      <c r="I2301" s="80">
        <f t="shared" si="71"/>
        <v>0</v>
      </c>
      <c r="J2301" s="87" t="s">
        <v>91</v>
      </c>
      <c r="L2301" s="34"/>
    </row>
    <row r="2302" spans="2:12" x14ac:dyDescent="0.25">
      <c r="B2302" s="78" t="s">
        <v>2372</v>
      </c>
      <c r="C2302" s="78" t="s">
        <v>5232</v>
      </c>
      <c r="D2302" s="79" t="s">
        <v>6315</v>
      </c>
      <c r="E2302" s="74">
        <v>300</v>
      </c>
      <c r="F2302" s="81">
        <v>0.34319999999999995</v>
      </c>
      <c r="G2302" s="81">
        <f t="shared" si="70"/>
        <v>102.95999999999998</v>
      </c>
      <c r="H2302" s="70"/>
      <c r="I2302" s="80">
        <f t="shared" si="71"/>
        <v>0</v>
      </c>
      <c r="J2302" s="87" t="s">
        <v>91</v>
      </c>
      <c r="L2302" s="34"/>
    </row>
    <row r="2303" spans="2:12" x14ac:dyDescent="0.25">
      <c r="B2303" s="78" t="s">
        <v>2373</v>
      </c>
      <c r="C2303" s="78" t="s">
        <v>5233</v>
      </c>
      <c r="D2303" s="79" t="s">
        <v>6315</v>
      </c>
      <c r="E2303" s="74">
        <v>200</v>
      </c>
      <c r="F2303" s="81">
        <v>0.42119999999999996</v>
      </c>
      <c r="G2303" s="81">
        <f t="shared" si="70"/>
        <v>84.24</v>
      </c>
      <c r="H2303" s="70"/>
      <c r="I2303" s="80">
        <f t="shared" si="71"/>
        <v>0</v>
      </c>
      <c r="J2303" s="87" t="s">
        <v>91</v>
      </c>
      <c r="L2303" s="34"/>
    </row>
    <row r="2304" spans="2:12" x14ac:dyDescent="0.25">
      <c r="B2304" s="78" t="s">
        <v>2374</v>
      </c>
      <c r="C2304" s="78" t="s">
        <v>5234</v>
      </c>
      <c r="D2304" s="79" t="s">
        <v>6315</v>
      </c>
      <c r="E2304" s="74">
        <v>150</v>
      </c>
      <c r="F2304" s="81">
        <v>0.49919999999999998</v>
      </c>
      <c r="G2304" s="81">
        <f t="shared" si="70"/>
        <v>74.88</v>
      </c>
      <c r="H2304" s="70"/>
      <c r="I2304" s="80">
        <f t="shared" si="71"/>
        <v>0</v>
      </c>
      <c r="J2304" s="87" t="s">
        <v>91</v>
      </c>
      <c r="L2304" s="34"/>
    </row>
    <row r="2305" spans="2:12" x14ac:dyDescent="0.25">
      <c r="B2305" s="78" t="s">
        <v>2375</v>
      </c>
      <c r="C2305" s="78" t="s">
        <v>5235</v>
      </c>
      <c r="D2305" s="79" t="s">
        <v>5815</v>
      </c>
      <c r="E2305" s="74">
        <v>400</v>
      </c>
      <c r="F2305" s="81">
        <v>0.17159999999999997</v>
      </c>
      <c r="G2305" s="81">
        <f t="shared" si="70"/>
        <v>68.639999999999986</v>
      </c>
      <c r="H2305" s="70"/>
      <c r="I2305" s="80">
        <f t="shared" si="71"/>
        <v>0</v>
      </c>
      <c r="J2305" s="87" t="s">
        <v>91</v>
      </c>
      <c r="L2305" s="34"/>
    </row>
    <row r="2306" spans="2:12" x14ac:dyDescent="0.25">
      <c r="B2306" s="78" t="s">
        <v>2376</v>
      </c>
      <c r="C2306" s="78" t="s">
        <v>5236</v>
      </c>
      <c r="D2306" s="79" t="s">
        <v>5815</v>
      </c>
      <c r="E2306" s="74">
        <v>300</v>
      </c>
      <c r="F2306" s="81">
        <v>0.2268</v>
      </c>
      <c r="G2306" s="81">
        <f t="shared" si="70"/>
        <v>68.040000000000006</v>
      </c>
      <c r="H2306" s="70"/>
      <c r="I2306" s="80">
        <f t="shared" si="71"/>
        <v>0</v>
      </c>
      <c r="J2306" s="87" t="s">
        <v>91</v>
      </c>
      <c r="L2306" s="34"/>
    </row>
    <row r="2307" spans="2:12" x14ac:dyDescent="0.25">
      <c r="B2307" s="78" t="s">
        <v>2377</v>
      </c>
      <c r="C2307" s="78" t="s">
        <v>5237</v>
      </c>
      <c r="D2307" s="79" t="s">
        <v>5815</v>
      </c>
      <c r="E2307" s="74">
        <v>200</v>
      </c>
      <c r="F2307" s="81">
        <v>0.26519999999999999</v>
      </c>
      <c r="G2307" s="81">
        <f t="shared" si="70"/>
        <v>53.04</v>
      </c>
      <c r="H2307" s="70"/>
      <c r="I2307" s="80">
        <f t="shared" si="71"/>
        <v>0</v>
      </c>
      <c r="J2307" s="87" t="s">
        <v>91</v>
      </c>
      <c r="L2307" s="34"/>
    </row>
    <row r="2308" spans="2:12" x14ac:dyDescent="0.25">
      <c r="B2308" s="78" t="s">
        <v>2378</v>
      </c>
      <c r="C2308" s="78" t="s">
        <v>5238</v>
      </c>
      <c r="D2308" s="79" t="s">
        <v>5815</v>
      </c>
      <c r="E2308" s="74">
        <v>150</v>
      </c>
      <c r="F2308" s="81">
        <v>0.30480000000000002</v>
      </c>
      <c r="G2308" s="81">
        <f t="shared" si="70"/>
        <v>45.72</v>
      </c>
      <c r="H2308" s="70"/>
      <c r="I2308" s="80">
        <f t="shared" si="71"/>
        <v>0</v>
      </c>
      <c r="J2308" s="87" t="s">
        <v>91</v>
      </c>
      <c r="L2308" s="34"/>
    </row>
    <row r="2309" spans="2:12" x14ac:dyDescent="0.25">
      <c r="B2309" s="78" t="s">
        <v>2379</v>
      </c>
      <c r="C2309" s="78" t="s">
        <v>5239</v>
      </c>
      <c r="D2309" s="79" t="s">
        <v>5869</v>
      </c>
      <c r="E2309" s="74">
        <v>400</v>
      </c>
      <c r="F2309" s="81">
        <v>0.37440000000000001</v>
      </c>
      <c r="G2309" s="81">
        <f t="shared" si="70"/>
        <v>149.76</v>
      </c>
      <c r="H2309" s="70"/>
      <c r="I2309" s="80">
        <f t="shared" si="71"/>
        <v>0</v>
      </c>
      <c r="J2309" s="87" t="s">
        <v>91</v>
      </c>
      <c r="L2309" s="34"/>
    </row>
    <row r="2310" spans="2:12" x14ac:dyDescent="0.25">
      <c r="B2310" s="78" t="s">
        <v>2380</v>
      </c>
      <c r="C2310" s="78" t="s">
        <v>5240</v>
      </c>
      <c r="D2310" s="79" t="s">
        <v>5869</v>
      </c>
      <c r="E2310" s="74">
        <v>300</v>
      </c>
      <c r="F2310" s="81">
        <v>0.45239999999999997</v>
      </c>
      <c r="G2310" s="81">
        <f t="shared" si="70"/>
        <v>135.72</v>
      </c>
      <c r="H2310" s="70"/>
      <c r="I2310" s="80">
        <f t="shared" si="71"/>
        <v>0</v>
      </c>
      <c r="J2310" s="87" t="s">
        <v>91</v>
      </c>
      <c r="L2310" s="34"/>
    </row>
    <row r="2311" spans="2:12" x14ac:dyDescent="0.25">
      <c r="B2311" s="78" t="s">
        <v>2381</v>
      </c>
      <c r="C2311" s="78" t="s">
        <v>5241</v>
      </c>
      <c r="D2311" s="79" t="s">
        <v>5869</v>
      </c>
      <c r="E2311" s="74">
        <v>200</v>
      </c>
      <c r="F2311" s="81">
        <v>0.53039999999999998</v>
      </c>
      <c r="G2311" s="81">
        <f t="shared" si="70"/>
        <v>106.08</v>
      </c>
      <c r="H2311" s="70"/>
      <c r="I2311" s="80">
        <f t="shared" si="71"/>
        <v>0</v>
      </c>
      <c r="J2311" s="87" t="s">
        <v>91</v>
      </c>
      <c r="L2311" s="34"/>
    </row>
    <row r="2312" spans="2:12" x14ac:dyDescent="0.25">
      <c r="B2312" s="78" t="s">
        <v>2382</v>
      </c>
      <c r="C2312" s="78" t="s">
        <v>5242</v>
      </c>
      <c r="D2312" s="79" t="s">
        <v>5869</v>
      </c>
      <c r="E2312" s="74">
        <v>150</v>
      </c>
      <c r="F2312" s="81">
        <v>0.60839999999999994</v>
      </c>
      <c r="G2312" s="81">
        <f t="shared" si="70"/>
        <v>91.259999999999991</v>
      </c>
      <c r="H2312" s="70"/>
      <c r="I2312" s="80">
        <f t="shared" si="71"/>
        <v>0</v>
      </c>
      <c r="J2312" s="87" t="s">
        <v>91</v>
      </c>
      <c r="L2312" s="34"/>
    </row>
    <row r="2313" spans="2:12" x14ac:dyDescent="0.25">
      <c r="B2313" s="78" t="s">
        <v>2383</v>
      </c>
      <c r="C2313" s="78" t="s">
        <v>5243</v>
      </c>
      <c r="D2313" s="79" t="s">
        <v>5826</v>
      </c>
      <c r="E2313" s="74">
        <v>500</v>
      </c>
      <c r="F2313" s="81">
        <v>0.85799999999999998</v>
      </c>
      <c r="G2313" s="81">
        <f t="shared" si="70"/>
        <v>429</v>
      </c>
      <c r="H2313" s="70"/>
      <c r="I2313" s="80">
        <f t="shared" si="71"/>
        <v>0</v>
      </c>
      <c r="J2313" s="87" t="s">
        <v>91</v>
      </c>
      <c r="L2313" s="34"/>
    </row>
    <row r="2314" spans="2:12" x14ac:dyDescent="0.25">
      <c r="B2314" s="78" t="s">
        <v>2384</v>
      </c>
      <c r="C2314" s="78" t="s">
        <v>5244</v>
      </c>
      <c r="D2314" s="79" t="s">
        <v>5826</v>
      </c>
      <c r="E2314" s="74">
        <v>400</v>
      </c>
      <c r="F2314" s="81">
        <v>0.93599999999999994</v>
      </c>
      <c r="G2314" s="81">
        <f t="shared" si="70"/>
        <v>374.4</v>
      </c>
      <c r="H2314" s="70"/>
      <c r="I2314" s="80">
        <f t="shared" si="71"/>
        <v>0</v>
      </c>
      <c r="J2314" s="87" t="s">
        <v>91</v>
      </c>
      <c r="L2314" s="34"/>
    </row>
    <row r="2315" spans="2:12" x14ac:dyDescent="0.25">
      <c r="B2315" s="78" t="s">
        <v>2385</v>
      </c>
      <c r="C2315" s="78" t="s">
        <v>5245</v>
      </c>
      <c r="D2315" s="79" t="s">
        <v>5815</v>
      </c>
      <c r="E2315" s="74">
        <v>400</v>
      </c>
      <c r="F2315" s="81">
        <v>0.23399999999999999</v>
      </c>
      <c r="G2315" s="81">
        <f t="shared" si="70"/>
        <v>93.6</v>
      </c>
      <c r="H2315" s="70"/>
      <c r="I2315" s="80">
        <f t="shared" si="71"/>
        <v>0</v>
      </c>
      <c r="J2315" s="87" t="s">
        <v>91</v>
      </c>
      <c r="L2315" s="34"/>
    </row>
    <row r="2316" spans="2:12" x14ac:dyDescent="0.25">
      <c r="B2316" s="78" t="s">
        <v>2386</v>
      </c>
      <c r="C2316" s="78" t="s">
        <v>5246</v>
      </c>
      <c r="D2316" s="79" t="s">
        <v>5815</v>
      </c>
      <c r="E2316" s="74">
        <v>300</v>
      </c>
      <c r="F2316" s="81">
        <v>0.37440000000000001</v>
      </c>
      <c r="G2316" s="81">
        <f t="shared" si="70"/>
        <v>112.32000000000001</v>
      </c>
      <c r="H2316" s="70"/>
      <c r="I2316" s="80">
        <f t="shared" si="71"/>
        <v>0</v>
      </c>
      <c r="J2316" s="87" t="s">
        <v>91</v>
      </c>
      <c r="L2316" s="34"/>
    </row>
    <row r="2317" spans="2:12" x14ac:dyDescent="0.25">
      <c r="B2317" s="78" t="s">
        <v>2387</v>
      </c>
      <c r="C2317" s="78" t="s">
        <v>5247</v>
      </c>
      <c r="D2317" s="79" t="s">
        <v>5815</v>
      </c>
      <c r="E2317" s="74">
        <v>200</v>
      </c>
      <c r="F2317" s="81">
        <v>0.45239999999999997</v>
      </c>
      <c r="G2317" s="81">
        <f t="shared" si="70"/>
        <v>90.47999999999999</v>
      </c>
      <c r="H2317" s="70"/>
      <c r="I2317" s="80">
        <f t="shared" si="71"/>
        <v>0</v>
      </c>
      <c r="J2317" s="87" t="s">
        <v>91</v>
      </c>
      <c r="L2317" s="34"/>
    </row>
    <row r="2318" spans="2:12" x14ac:dyDescent="0.25">
      <c r="B2318" s="78" t="s">
        <v>2388</v>
      </c>
      <c r="C2318" s="78" t="s">
        <v>5248</v>
      </c>
      <c r="D2318" s="79" t="s">
        <v>5815</v>
      </c>
      <c r="E2318" s="74">
        <v>150</v>
      </c>
      <c r="F2318" s="81">
        <v>0.54600000000000004</v>
      </c>
      <c r="G2318" s="81">
        <f t="shared" si="70"/>
        <v>81.900000000000006</v>
      </c>
      <c r="H2318" s="70"/>
      <c r="I2318" s="80">
        <f t="shared" si="71"/>
        <v>0</v>
      </c>
      <c r="J2318" s="87" t="s">
        <v>91</v>
      </c>
      <c r="L2318" s="34"/>
    </row>
    <row r="2319" spans="2:12" x14ac:dyDescent="0.25">
      <c r="B2319" s="78" t="s">
        <v>2389</v>
      </c>
      <c r="C2319" s="78" t="s">
        <v>5249</v>
      </c>
      <c r="D2319" s="79" t="s">
        <v>5815</v>
      </c>
      <c r="E2319" s="74">
        <v>400</v>
      </c>
      <c r="F2319" s="81">
        <v>0.34319999999999995</v>
      </c>
      <c r="G2319" s="81">
        <f t="shared" si="70"/>
        <v>137.27999999999997</v>
      </c>
      <c r="H2319" s="70"/>
      <c r="I2319" s="80">
        <f t="shared" si="71"/>
        <v>0</v>
      </c>
      <c r="J2319" s="87" t="s">
        <v>91</v>
      </c>
      <c r="L2319" s="34"/>
    </row>
    <row r="2320" spans="2:12" x14ac:dyDescent="0.25">
      <c r="B2320" s="78" t="s">
        <v>2390</v>
      </c>
      <c r="C2320" s="78" t="s">
        <v>5250</v>
      </c>
      <c r="D2320" s="79" t="s">
        <v>5815</v>
      </c>
      <c r="E2320" s="74">
        <v>300</v>
      </c>
      <c r="F2320" s="81">
        <v>0.42119999999999996</v>
      </c>
      <c r="G2320" s="81">
        <f t="shared" si="70"/>
        <v>126.35999999999999</v>
      </c>
      <c r="H2320" s="70"/>
      <c r="I2320" s="80">
        <f t="shared" si="71"/>
        <v>0</v>
      </c>
      <c r="J2320" s="87" t="s">
        <v>91</v>
      </c>
      <c r="L2320" s="34"/>
    </row>
    <row r="2321" spans="2:12" x14ac:dyDescent="0.25">
      <c r="B2321" s="78" t="s">
        <v>2391</v>
      </c>
      <c r="C2321" s="78" t="s">
        <v>5251</v>
      </c>
      <c r="D2321" s="79" t="s">
        <v>5815</v>
      </c>
      <c r="E2321" s="74">
        <v>200</v>
      </c>
      <c r="F2321" s="81">
        <v>0.49919999999999998</v>
      </c>
      <c r="G2321" s="81">
        <f t="shared" si="70"/>
        <v>99.839999999999989</v>
      </c>
      <c r="H2321" s="70"/>
      <c r="I2321" s="80">
        <f t="shared" si="71"/>
        <v>0</v>
      </c>
      <c r="J2321" s="87" t="s">
        <v>91</v>
      </c>
      <c r="L2321" s="34"/>
    </row>
    <row r="2322" spans="2:12" x14ac:dyDescent="0.25">
      <c r="B2322" s="78" t="s">
        <v>2392</v>
      </c>
      <c r="C2322" s="78" t="s">
        <v>5252</v>
      </c>
      <c r="D2322" s="79" t="s">
        <v>5815</v>
      </c>
      <c r="E2322" s="74">
        <v>150</v>
      </c>
      <c r="F2322" s="81">
        <v>0.57719999999999994</v>
      </c>
      <c r="G2322" s="81">
        <f t="shared" si="70"/>
        <v>86.579999999999984</v>
      </c>
      <c r="H2322" s="70"/>
      <c r="I2322" s="80">
        <f t="shared" si="71"/>
        <v>0</v>
      </c>
      <c r="J2322" s="87" t="s">
        <v>91</v>
      </c>
      <c r="L2322" s="34"/>
    </row>
    <row r="2323" spans="2:12" x14ac:dyDescent="0.25">
      <c r="B2323" s="78" t="s">
        <v>2393</v>
      </c>
      <c r="C2323" s="78" t="s">
        <v>5253</v>
      </c>
      <c r="D2323" s="79" t="s">
        <v>5815</v>
      </c>
      <c r="E2323" s="74">
        <v>125</v>
      </c>
      <c r="F2323" s="81">
        <v>0.6552</v>
      </c>
      <c r="G2323" s="81">
        <f t="shared" ref="G2323:G2386" si="72">F2323*E2323</f>
        <v>81.900000000000006</v>
      </c>
      <c r="H2323" s="70"/>
      <c r="I2323" s="80">
        <f t="shared" si="71"/>
        <v>0</v>
      </c>
      <c r="J2323" s="87" t="s">
        <v>91</v>
      </c>
      <c r="L2323" s="34"/>
    </row>
    <row r="2324" spans="2:12" x14ac:dyDescent="0.25">
      <c r="B2324" s="78" t="s">
        <v>2394</v>
      </c>
      <c r="C2324" s="78" t="s">
        <v>5254</v>
      </c>
      <c r="D2324" s="79" t="s">
        <v>6335</v>
      </c>
      <c r="E2324" s="74">
        <v>400</v>
      </c>
      <c r="F2324" s="81">
        <v>0.34319999999999995</v>
      </c>
      <c r="G2324" s="81">
        <f t="shared" si="72"/>
        <v>137.27999999999997</v>
      </c>
      <c r="H2324" s="70"/>
      <c r="I2324" s="80">
        <f t="shared" ref="I2324:I2387" si="73">H2324*G2324</f>
        <v>0</v>
      </c>
      <c r="J2324" s="87" t="s">
        <v>91</v>
      </c>
      <c r="L2324" s="34"/>
    </row>
    <row r="2325" spans="2:12" x14ac:dyDescent="0.25">
      <c r="B2325" s="78" t="s">
        <v>2395</v>
      </c>
      <c r="C2325" s="78" t="s">
        <v>5255</v>
      </c>
      <c r="D2325" s="79" t="s">
        <v>6335</v>
      </c>
      <c r="E2325" s="74">
        <v>300</v>
      </c>
      <c r="F2325" s="81">
        <v>0.42119999999999996</v>
      </c>
      <c r="G2325" s="81">
        <f t="shared" si="72"/>
        <v>126.35999999999999</v>
      </c>
      <c r="H2325" s="70"/>
      <c r="I2325" s="80">
        <f t="shared" si="73"/>
        <v>0</v>
      </c>
      <c r="J2325" s="87" t="s">
        <v>91</v>
      </c>
      <c r="L2325" s="34"/>
    </row>
    <row r="2326" spans="2:12" x14ac:dyDescent="0.25">
      <c r="B2326" s="78" t="s">
        <v>2396</v>
      </c>
      <c r="C2326" s="78" t="s">
        <v>5256</v>
      </c>
      <c r="D2326" s="79" t="s">
        <v>6335</v>
      </c>
      <c r="E2326" s="74">
        <v>200</v>
      </c>
      <c r="F2326" s="81">
        <v>0.49919999999999998</v>
      </c>
      <c r="G2326" s="81">
        <f t="shared" si="72"/>
        <v>99.839999999999989</v>
      </c>
      <c r="H2326" s="70"/>
      <c r="I2326" s="80">
        <f t="shared" si="73"/>
        <v>0</v>
      </c>
      <c r="J2326" s="87" t="s">
        <v>91</v>
      </c>
      <c r="L2326" s="34"/>
    </row>
    <row r="2327" spans="2:12" x14ac:dyDescent="0.25">
      <c r="B2327" s="78" t="s">
        <v>2397</v>
      </c>
      <c r="C2327" s="78" t="s">
        <v>5257</v>
      </c>
      <c r="D2327" s="79" t="s">
        <v>6335</v>
      </c>
      <c r="E2327" s="74">
        <v>150</v>
      </c>
      <c r="F2327" s="81">
        <v>0.57719999999999994</v>
      </c>
      <c r="G2327" s="81">
        <f t="shared" si="72"/>
        <v>86.579999999999984</v>
      </c>
      <c r="H2327" s="70"/>
      <c r="I2327" s="80">
        <f t="shared" si="73"/>
        <v>0</v>
      </c>
      <c r="J2327" s="87" t="s">
        <v>91</v>
      </c>
      <c r="L2327" s="34"/>
    </row>
    <row r="2328" spans="2:12" x14ac:dyDescent="0.25">
      <c r="B2328" s="78" t="s">
        <v>2398</v>
      </c>
      <c r="C2328" s="78" t="s">
        <v>5258</v>
      </c>
      <c r="D2328" s="79" t="s">
        <v>6335</v>
      </c>
      <c r="E2328" s="74">
        <v>125</v>
      </c>
      <c r="F2328" s="81">
        <v>0.6552</v>
      </c>
      <c r="G2328" s="81">
        <f t="shared" si="72"/>
        <v>81.900000000000006</v>
      </c>
      <c r="H2328" s="70"/>
      <c r="I2328" s="80">
        <f t="shared" si="73"/>
        <v>0</v>
      </c>
      <c r="J2328" s="87" t="s">
        <v>91</v>
      </c>
      <c r="L2328" s="34"/>
    </row>
    <row r="2329" spans="2:12" x14ac:dyDescent="0.25">
      <c r="B2329" s="78" t="s">
        <v>2399</v>
      </c>
      <c r="C2329" s="78" t="s">
        <v>5259</v>
      </c>
      <c r="D2329" s="79" t="s">
        <v>5815</v>
      </c>
      <c r="E2329" s="74">
        <v>400</v>
      </c>
      <c r="F2329" s="81">
        <v>0.26519999999999999</v>
      </c>
      <c r="G2329" s="81">
        <f t="shared" si="72"/>
        <v>106.08</v>
      </c>
      <c r="H2329" s="70"/>
      <c r="I2329" s="80">
        <f t="shared" si="73"/>
        <v>0</v>
      </c>
      <c r="J2329" s="87" t="s">
        <v>91</v>
      </c>
      <c r="L2329" s="34"/>
    </row>
    <row r="2330" spans="2:12" x14ac:dyDescent="0.25">
      <c r="B2330" s="78" t="s">
        <v>2400</v>
      </c>
      <c r="C2330" s="78" t="s">
        <v>5260</v>
      </c>
      <c r="D2330" s="79" t="s">
        <v>5815</v>
      </c>
      <c r="E2330" s="74">
        <v>300</v>
      </c>
      <c r="F2330" s="81">
        <v>0.40560000000000002</v>
      </c>
      <c r="G2330" s="81">
        <f t="shared" si="72"/>
        <v>121.68</v>
      </c>
      <c r="H2330" s="70"/>
      <c r="I2330" s="80">
        <f t="shared" si="73"/>
        <v>0</v>
      </c>
      <c r="J2330" s="87" t="s">
        <v>91</v>
      </c>
      <c r="L2330" s="34"/>
    </row>
    <row r="2331" spans="2:12" x14ac:dyDescent="0.25">
      <c r="B2331" s="78" t="s">
        <v>2401</v>
      </c>
      <c r="C2331" s="78" t="s">
        <v>5261</v>
      </c>
      <c r="D2331" s="79" t="s">
        <v>5815</v>
      </c>
      <c r="E2331" s="74">
        <v>200</v>
      </c>
      <c r="F2331" s="81">
        <v>0.54600000000000004</v>
      </c>
      <c r="G2331" s="81">
        <f t="shared" si="72"/>
        <v>109.2</v>
      </c>
      <c r="H2331" s="70"/>
      <c r="I2331" s="80">
        <f t="shared" si="73"/>
        <v>0</v>
      </c>
      <c r="J2331" s="87" t="s">
        <v>91</v>
      </c>
      <c r="L2331" s="34"/>
    </row>
    <row r="2332" spans="2:12" x14ac:dyDescent="0.25">
      <c r="B2332" s="78" t="s">
        <v>2402</v>
      </c>
      <c r="C2332" s="78" t="s">
        <v>5262</v>
      </c>
      <c r="D2332" s="79" t="s">
        <v>5815</v>
      </c>
      <c r="E2332" s="74">
        <v>150</v>
      </c>
      <c r="F2332" s="81">
        <v>0.6552</v>
      </c>
      <c r="G2332" s="81">
        <f t="shared" si="72"/>
        <v>98.28</v>
      </c>
      <c r="H2332" s="70"/>
      <c r="I2332" s="80">
        <f t="shared" si="73"/>
        <v>0</v>
      </c>
      <c r="J2332" s="87" t="s">
        <v>91</v>
      </c>
      <c r="L2332" s="34"/>
    </row>
    <row r="2333" spans="2:12" x14ac:dyDescent="0.25">
      <c r="B2333" s="78" t="s">
        <v>2403</v>
      </c>
      <c r="C2333" s="78" t="s">
        <v>5263</v>
      </c>
      <c r="D2333" s="79" t="s">
        <v>5814</v>
      </c>
      <c r="E2333" s="74">
        <v>400</v>
      </c>
      <c r="F2333" s="81">
        <v>0.23399999999999999</v>
      </c>
      <c r="G2333" s="81">
        <f t="shared" si="72"/>
        <v>93.6</v>
      </c>
      <c r="H2333" s="70"/>
      <c r="I2333" s="80">
        <f t="shared" si="73"/>
        <v>0</v>
      </c>
      <c r="J2333" s="87" t="s">
        <v>91</v>
      </c>
      <c r="L2333" s="34"/>
    </row>
    <row r="2334" spans="2:12" x14ac:dyDescent="0.25">
      <c r="B2334" s="78" t="s">
        <v>2404</v>
      </c>
      <c r="C2334" s="78" t="s">
        <v>5264</v>
      </c>
      <c r="D2334" s="79" t="s">
        <v>5814</v>
      </c>
      <c r="E2334" s="74">
        <v>300</v>
      </c>
      <c r="F2334" s="81">
        <v>0.37440000000000001</v>
      </c>
      <c r="G2334" s="81">
        <f t="shared" si="72"/>
        <v>112.32000000000001</v>
      </c>
      <c r="H2334" s="70"/>
      <c r="I2334" s="80">
        <f t="shared" si="73"/>
        <v>0</v>
      </c>
      <c r="J2334" s="87" t="s">
        <v>91</v>
      </c>
      <c r="L2334" s="34"/>
    </row>
    <row r="2335" spans="2:12" x14ac:dyDescent="0.25">
      <c r="B2335" s="78" t="s">
        <v>2405</v>
      </c>
      <c r="C2335" s="78" t="s">
        <v>5265</v>
      </c>
      <c r="D2335" s="79" t="s">
        <v>5814</v>
      </c>
      <c r="E2335" s="74">
        <v>200</v>
      </c>
      <c r="F2335" s="81">
        <v>0.45239999999999997</v>
      </c>
      <c r="G2335" s="81">
        <f t="shared" si="72"/>
        <v>90.47999999999999</v>
      </c>
      <c r="H2335" s="70"/>
      <c r="I2335" s="80">
        <f t="shared" si="73"/>
        <v>0</v>
      </c>
      <c r="J2335" s="87" t="s">
        <v>91</v>
      </c>
      <c r="L2335" s="34"/>
    </row>
    <row r="2336" spans="2:12" x14ac:dyDescent="0.25">
      <c r="B2336" s="78" t="s">
        <v>2406</v>
      </c>
      <c r="C2336" s="78" t="s">
        <v>5266</v>
      </c>
      <c r="D2336" s="79" t="s">
        <v>5814</v>
      </c>
      <c r="E2336" s="74">
        <v>150</v>
      </c>
      <c r="F2336" s="81">
        <v>0.54600000000000004</v>
      </c>
      <c r="G2336" s="81">
        <f t="shared" si="72"/>
        <v>81.900000000000006</v>
      </c>
      <c r="H2336" s="70"/>
      <c r="I2336" s="80">
        <f t="shared" si="73"/>
        <v>0</v>
      </c>
      <c r="J2336" s="87" t="s">
        <v>91</v>
      </c>
      <c r="L2336" s="34"/>
    </row>
    <row r="2337" spans="2:12" x14ac:dyDescent="0.25">
      <c r="B2337" s="78" t="s">
        <v>2407</v>
      </c>
      <c r="C2337" s="78" t="s">
        <v>5267</v>
      </c>
      <c r="D2337" s="79" t="s">
        <v>6336</v>
      </c>
      <c r="E2337" s="74">
        <v>400</v>
      </c>
      <c r="F2337" s="81">
        <v>0.26519999999999999</v>
      </c>
      <c r="G2337" s="81">
        <f t="shared" si="72"/>
        <v>106.08</v>
      </c>
      <c r="H2337" s="70"/>
      <c r="I2337" s="80">
        <f t="shared" si="73"/>
        <v>0</v>
      </c>
      <c r="J2337" s="87" t="s">
        <v>91</v>
      </c>
      <c r="L2337" s="34"/>
    </row>
    <row r="2338" spans="2:12" x14ac:dyDescent="0.25">
      <c r="B2338" s="78" t="s">
        <v>2408</v>
      </c>
      <c r="C2338" s="78" t="s">
        <v>5268</v>
      </c>
      <c r="D2338" s="79" t="s">
        <v>6336</v>
      </c>
      <c r="E2338" s="74">
        <v>300</v>
      </c>
      <c r="F2338" s="81">
        <v>0.34319999999999995</v>
      </c>
      <c r="G2338" s="81">
        <f t="shared" si="72"/>
        <v>102.95999999999998</v>
      </c>
      <c r="H2338" s="70"/>
      <c r="I2338" s="80">
        <f t="shared" si="73"/>
        <v>0</v>
      </c>
      <c r="J2338" s="87" t="s">
        <v>91</v>
      </c>
      <c r="L2338" s="34"/>
    </row>
    <row r="2339" spans="2:12" x14ac:dyDescent="0.25">
      <c r="B2339" s="78" t="s">
        <v>2409</v>
      </c>
      <c r="C2339" s="78" t="s">
        <v>5269</v>
      </c>
      <c r="D2339" s="79" t="s">
        <v>6336</v>
      </c>
      <c r="E2339" s="77">
        <v>200</v>
      </c>
      <c r="F2339" s="81">
        <v>0.42119999999999996</v>
      </c>
      <c r="G2339" s="81">
        <f t="shared" si="72"/>
        <v>84.24</v>
      </c>
      <c r="H2339" s="70"/>
      <c r="I2339" s="80">
        <f t="shared" si="73"/>
        <v>0</v>
      </c>
      <c r="J2339" s="87" t="s">
        <v>91</v>
      </c>
      <c r="L2339" s="34"/>
    </row>
    <row r="2340" spans="2:12" x14ac:dyDescent="0.25">
      <c r="B2340" s="78" t="s">
        <v>2410</v>
      </c>
      <c r="C2340" s="78" t="s">
        <v>5270</v>
      </c>
      <c r="D2340" s="79" t="s">
        <v>6336</v>
      </c>
      <c r="E2340" s="77">
        <v>150</v>
      </c>
      <c r="F2340" s="81">
        <v>0.49919999999999998</v>
      </c>
      <c r="G2340" s="81">
        <f t="shared" si="72"/>
        <v>74.88</v>
      </c>
      <c r="H2340" s="70"/>
      <c r="I2340" s="80">
        <f t="shared" si="73"/>
        <v>0</v>
      </c>
      <c r="J2340" s="87" t="s">
        <v>91</v>
      </c>
      <c r="L2340" s="34"/>
    </row>
    <row r="2341" spans="2:12" x14ac:dyDescent="0.25">
      <c r="B2341" s="78" t="s">
        <v>2411</v>
      </c>
      <c r="C2341" s="78" t="s">
        <v>5271</v>
      </c>
      <c r="D2341" s="79" t="s">
        <v>5897</v>
      </c>
      <c r="E2341" s="77">
        <v>400</v>
      </c>
      <c r="F2341" s="81">
        <v>0.37440000000000001</v>
      </c>
      <c r="G2341" s="81">
        <f t="shared" si="72"/>
        <v>149.76</v>
      </c>
      <c r="H2341" s="70"/>
      <c r="I2341" s="80">
        <f t="shared" si="73"/>
        <v>0</v>
      </c>
      <c r="J2341" s="87" t="s">
        <v>91</v>
      </c>
      <c r="L2341" s="34"/>
    </row>
    <row r="2342" spans="2:12" x14ac:dyDescent="0.25">
      <c r="B2342" s="78" t="s">
        <v>2412</v>
      </c>
      <c r="C2342" s="78" t="s">
        <v>5272</v>
      </c>
      <c r="D2342" s="79" t="s">
        <v>5897</v>
      </c>
      <c r="E2342" s="77">
        <v>300</v>
      </c>
      <c r="F2342" s="81">
        <v>0.45239999999999997</v>
      </c>
      <c r="G2342" s="81">
        <f t="shared" si="72"/>
        <v>135.72</v>
      </c>
      <c r="H2342" s="70"/>
      <c r="I2342" s="80">
        <f t="shared" si="73"/>
        <v>0</v>
      </c>
      <c r="J2342" s="87" t="s">
        <v>91</v>
      </c>
      <c r="L2342" s="34"/>
    </row>
    <row r="2343" spans="2:12" x14ac:dyDescent="0.25">
      <c r="B2343" s="78" t="s">
        <v>2413</v>
      </c>
      <c r="C2343" s="78" t="s">
        <v>5273</v>
      </c>
      <c r="D2343" s="79" t="s">
        <v>5897</v>
      </c>
      <c r="E2343" s="77">
        <v>200</v>
      </c>
      <c r="F2343" s="81">
        <v>0.53039999999999998</v>
      </c>
      <c r="G2343" s="81">
        <f t="shared" si="72"/>
        <v>106.08</v>
      </c>
      <c r="H2343" s="70"/>
      <c r="I2343" s="80">
        <f t="shared" si="73"/>
        <v>0</v>
      </c>
      <c r="J2343" s="87" t="s">
        <v>91</v>
      </c>
      <c r="L2343" s="34"/>
    </row>
    <row r="2344" spans="2:12" x14ac:dyDescent="0.25">
      <c r="B2344" s="78" t="s">
        <v>2414</v>
      </c>
      <c r="C2344" s="78" t="s">
        <v>5274</v>
      </c>
      <c r="D2344" s="79" t="s">
        <v>5840</v>
      </c>
      <c r="E2344" s="77">
        <v>400</v>
      </c>
      <c r="F2344" s="81">
        <v>0.17159999999999997</v>
      </c>
      <c r="G2344" s="81">
        <f t="shared" si="72"/>
        <v>68.639999999999986</v>
      </c>
      <c r="H2344" s="70"/>
      <c r="I2344" s="80">
        <f t="shared" si="73"/>
        <v>0</v>
      </c>
      <c r="J2344" s="87" t="s">
        <v>91</v>
      </c>
      <c r="L2344" s="34"/>
    </row>
    <row r="2345" spans="2:12" x14ac:dyDescent="0.25">
      <c r="B2345" s="78" t="s">
        <v>2415</v>
      </c>
      <c r="C2345" s="78" t="s">
        <v>5275</v>
      </c>
      <c r="D2345" s="79" t="s">
        <v>5840</v>
      </c>
      <c r="E2345" s="77">
        <v>300</v>
      </c>
      <c r="F2345" s="81">
        <v>0.2268</v>
      </c>
      <c r="G2345" s="81">
        <f t="shared" si="72"/>
        <v>68.040000000000006</v>
      </c>
      <c r="H2345" s="70"/>
      <c r="I2345" s="80">
        <f t="shared" si="73"/>
        <v>0</v>
      </c>
      <c r="J2345" s="87" t="s">
        <v>91</v>
      </c>
      <c r="L2345" s="34"/>
    </row>
    <row r="2346" spans="2:12" x14ac:dyDescent="0.25">
      <c r="B2346" s="78" t="s">
        <v>2416</v>
      </c>
      <c r="C2346" s="78" t="s">
        <v>5276</v>
      </c>
      <c r="D2346" s="79" t="s">
        <v>5840</v>
      </c>
      <c r="E2346" s="74">
        <v>200</v>
      </c>
      <c r="F2346" s="81">
        <v>0.26519999999999999</v>
      </c>
      <c r="G2346" s="81">
        <f t="shared" si="72"/>
        <v>53.04</v>
      </c>
      <c r="H2346" s="70"/>
      <c r="I2346" s="80">
        <f t="shared" si="73"/>
        <v>0</v>
      </c>
      <c r="J2346" s="87" t="s">
        <v>91</v>
      </c>
      <c r="L2346" s="34"/>
    </row>
    <row r="2347" spans="2:12" x14ac:dyDescent="0.25">
      <c r="B2347" s="78" t="s">
        <v>2417</v>
      </c>
      <c r="C2347" s="78" t="s">
        <v>5277</v>
      </c>
      <c r="D2347" s="79" t="s">
        <v>5840</v>
      </c>
      <c r="E2347" s="74">
        <v>150</v>
      </c>
      <c r="F2347" s="81">
        <v>0.30480000000000002</v>
      </c>
      <c r="G2347" s="81">
        <f t="shared" si="72"/>
        <v>45.72</v>
      </c>
      <c r="H2347" s="70"/>
      <c r="I2347" s="80">
        <f t="shared" si="73"/>
        <v>0</v>
      </c>
      <c r="J2347" s="87" t="s">
        <v>91</v>
      </c>
      <c r="L2347" s="34"/>
    </row>
    <row r="2348" spans="2:12" x14ac:dyDescent="0.25">
      <c r="B2348" s="78" t="s">
        <v>2418</v>
      </c>
      <c r="C2348" s="78" t="s">
        <v>5278</v>
      </c>
      <c r="D2348" s="79" t="s">
        <v>5827</v>
      </c>
      <c r="E2348" s="74">
        <v>400</v>
      </c>
      <c r="F2348" s="81">
        <v>0.26519999999999999</v>
      </c>
      <c r="G2348" s="81">
        <f t="shared" si="72"/>
        <v>106.08</v>
      </c>
      <c r="H2348" s="70"/>
      <c r="I2348" s="80">
        <f t="shared" si="73"/>
        <v>0</v>
      </c>
      <c r="J2348" s="87" t="s">
        <v>91</v>
      </c>
      <c r="L2348" s="34"/>
    </row>
    <row r="2349" spans="2:12" x14ac:dyDescent="0.25">
      <c r="B2349" s="78" t="s">
        <v>2419</v>
      </c>
      <c r="C2349" s="78" t="s">
        <v>5279</v>
      </c>
      <c r="D2349" s="79" t="s">
        <v>5827</v>
      </c>
      <c r="E2349" s="74">
        <v>300</v>
      </c>
      <c r="F2349" s="81">
        <v>0.40560000000000002</v>
      </c>
      <c r="G2349" s="81">
        <f t="shared" si="72"/>
        <v>121.68</v>
      </c>
      <c r="H2349" s="70"/>
      <c r="I2349" s="80">
        <f t="shared" si="73"/>
        <v>0</v>
      </c>
      <c r="J2349" s="87" t="s">
        <v>91</v>
      </c>
      <c r="L2349" s="34"/>
    </row>
    <row r="2350" spans="2:12" x14ac:dyDescent="0.25">
      <c r="B2350" s="78" t="s">
        <v>2420</v>
      </c>
      <c r="C2350" s="78" t="s">
        <v>5280</v>
      </c>
      <c r="D2350" s="79" t="s">
        <v>5827</v>
      </c>
      <c r="E2350" s="74">
        <v>200</v>
      </c>
      <c r="F2350" s="81">
        <v>0.54600000000000004</v>
      </c>
      <c r="G2350" s="81">
        <f t="shared" si="72"/>
        <v>109.2</v>
      </c>
      <c r="H2350" s="70"/>
      <c r="I2350" s="80">
        <f t="shared" si="73"/>
        <v>0</v>
      </c>
      <c r="J2350" s="87" t="s">
        <v>91</v>
      </c>
      <c r="L2350" s="34"/>
    </row>
    <row r="2351" spans="2:12" x14ac:dyDescent="0.25">
      <c r="B2351" s="78" t="s">
        <v>2421</v>
      </c>
      <c r="C2351" s="78" t="s">
        <v>5281</v>
      </c>
      <c r="D2351" s="79" t="s">
        <v>5827</v>
      </c>
      <c r="E2351" s="74">
        <v>150</v>
      </c>
      <c r="F2351" s="81">
        <v>0.6552</v>
      </c>
      <c r="G2351" s="81">
        <f t="shared" si="72"/>
        <v>98.28</v>
      </c>
      <c r="H2351" s="70"/>
      <c r="I2351" s="80">
        <f t="shared" si="73"/>
        <v>0</v>
      </c>
      <c r="J2351" s="87" t="s">
        <v>91</v>
      </c>
      <c r="L2351" s="34"/>
    </row>
    <row r="2352" spans="2:12" x14ac:dyDescent="0.25">
      <c r="B2352" s="78" t="s">
        <v>2422</v>
      </c>
      <c r="C2352" s="78" t="s">
        <v>5282</v>
      </c>
      <c r="D2352" s="79" t="s">
        <v>5840</v>
      </c>
      <c r="E2352" s="74">
        <v>400</v>
      </c>
      <c r="F2352" s="81">
        <v>0.17159999999999997</v>
      </c>
      <c r="G2352" s="81">
        <f t="shared" si="72"/>
        <v>68.639999999999986</v>
      </c>
      <c r="H2352" s="70"/>
      <c r="I2352" s="80">
        <f t="shared" si="73"/>
        <v>0</v>
      </c>
      <c r="J2352" s="87" t="s">
        <v>91</v>
      </c>
      <c r="L2352" s="34"/>
    </row>
    <row r="2353" spans="2:12" x14ac:dyDescent="0.25">
      <c r="B2353" s="78" t="s">
        <v>2423</v>
      </c>
      <c r="C2353" s="78" t="s">
        <v>5283</v>
      </c>
      <c r="D2353" s="79" t="s">
        <v>5840</v>
      </c>
      <c r="E2353" s="74">
        <v>300</v>
      </c>
      <c r="F2353" s="81">
        <v>0.2268</v>
      </c>
      <c r="G2353" s="81">
        <f t="shared" si="72"/>
        <v>68.040000000000006</v>
      </c>
      <c r="H2353" s="70"/>
      <c r="I2353" s="80">
        <f t="shared" si="73"/>
        <v>0</v>
      </c>
      <c r="J2353" s="87" t="s">
        <v>91</v>
      </c>
      <c r="L2353" s="34"/>
    </row>
    <row r="2354" spans="2:12" x14ac:dyDescent="0.25">
      <c r="B2354" s="78" t="s">
        <v>2424</v>
      </c>
      <c r="C2354" s="78" t="s">
        <v>5284</v>
      </c>
      <c r="D2354" s="79" t="s">
        <v>5840</v>
      </c>
      <c r="E2354" s="74">
        <v>200</v>
      </c>
      <c r="F2354" s="81">
        <v>0.26519999999999999</v>
      </c>
      <c r="G2354" s="81">
        <f t="shared" si="72"/>
        <v>53.04</v>
      </c>
      <c r="H2354" s="70"/>
      <c r="I2354" s="80">
        <f t="shared" si="73"/>
        <v>0</v>
      </c>
      <c r="J2354" s="87" t="s">
        <v>91</v>
      </c>
      <c r="L2354" s="34"/>
    </row>
    <row r="2355" spans="2:12" x14ac:dyDescent="0.25">
      <c r="B2355" s="78" t="s">
        <v>2425</v>
      </c>
      <c r="C2355" s="78" t="s">
        <v>5285</v>
      </c>
      <c r="D2355" s="79" t="s">
        <v>5840</v>
      </c>
      <c r="E2355" s="74">
        <v>150</v>
      </c>
      <c r="F2355" s="81">
        <v>0.30480000000000002</v>
      </c>
      <c r="G2355" s="81">
        <f t="shared" si="72"/>
        <v>45.72</v>
      </c>
      <c r="H2355" s="70"/>
      <c r="I2355" s="80">
        <f t="shared" si="73"/>
        <v>0</v>
      </c>
      <c r="J2355" s="87" t="s">
        <v>91</v>
      </c>
      <c r="L2355" s="34"/>
    </row>
    <row r="2356" spans="2:12" x14ac:dyDescent="0.25">
      <c r="B2356" s="78" t="s">
        <v>2426</v>
      </c>
      <c r="C2356" s="78" t="s">
        <v>5286</v>
      </c>
      <c r="D2356" s="79" t="s">
        <v>5840</v>
      </c>
      <c r="E2356" s="74">
        <v>400</v>
      </c>
      <c r="F2356" s="81">
        <v>0.37440000000000001</v>
      </c>
      <c r="G2356" s="81">
        <f t="shared" si="72"/>
        <v>149.76</v>
      </c>
      <c r="H2356" s="70"/>
      <c r="I2356" s="80">
        <f t="shared" si="73"/>
        <v>0</v>
      </c>
      <c r="J2356" s="87" t="s">
        <v>91</v>
      </c>
      <c r="L2356" s="34"/>
    </row>
    <row r="2357" spans="2:12" x14ac:dyDescent="0.25">
      <c r="B2357" s="78" t="s">
        <v>2427</v>
      </c>
      <c r="C2357" s="78" t="s">
        <v>5287</v>
      </c>
      <c r="D2357" s="79" t="s">
        <v>5840</v>
      </c>
      <c r="E2357" s="74">
        <v>300</v>
      </c>
      <c r="F2357" s="81">
        <v>0.45239999999999997</v>
      </c>
      <c r="G2357" s="81">
        <f t="shared" si="72"/>
        <v>135.72</v>
      </c>
      <c r="H2357" s="70"/>
      <c r="I2357" s="80">
        <f t="shared" si="73"/>
        <v>0</v>
      </c>
      <c r="J2357" s="87" t="s">
        <v>91</v>
      </c>
      <c r="L2357" s="34"/>
    </row>
    <row r="2358" spans="2:12" x14ac:dyDescent="0.25">
      <c r="B2358" s="78" t="s">
        <v>2428</v>
      </c>
      <c r="C2358" s="78" t="s">
        <v>5288</v>
      </c>
      <c r="D2358" s="79" t="s">
        <v>5840</v>
      </c>
      <c r="E2358" s="74">
        <v>200</v>
      </c>
      <c r="F2358" s="81">
        <v>0.53039999999999998</v>
      </c>
      <c r="G2358" s="81">
        <f t="shared" si="72"/>
        <v>106.08</v>
      </c>
      <c r="H2358" s="70"/>
      <c r="I2358" s="80">
        <f t="shared" si="73"/>
        <v>0</v>
      </c>
      <c r="J2358" s="87" t="s">
        <v>91</v>
      </c>
      <c r="L2358" s="34"/>
    </row>
    <row r="2359" spans="2:12" x14ac:dyDescent="0.25">
      <c r="B2359" s="78" t="s">
        <v>2429</v>
      </c>
      <c r="C2359" s="78" t="s">
        <v>5289</v>
      </c>
      <c r="D2359" s="79" t="s">
        <v>5840</v>
      </c>
      <c r="E2359" s="74">
        <v>150</v>
      </c>
      <c r="F2359" s="81">
        <v>0.60839999999999994</v>
      </c>
      <c r="G2359" s="81">
        <f t="shared" si="72"/>
        <v>91.259999999999991</v>
      </c>
      <c r="H2359" s="70"/>
      <c r="I2359" s="80">
        <f t="shared" si="73"/>
        <v>0</v>
      </c>
      <c r="J2359" s="87" t="s">
        <v>91</v>
      </c>
      <c r="L2359" s="34"/>
    </row>
    <row r="2360" spans="2:12" x14ac:dyDescent="0.25">
      <c r="B2360" s="78" t="s">
        <v>2430</v>
      </c>
      <c r="C2360" s="78" t="s">
        <v>5290</v>
      </c>
      <c r="D2360" s="79" t="s">
        <v>6337</v>
      </c>
      <c r="E2360" s="74">
        <v>400</v>
      </c>
      <c r="F2360" s="81">
        <v>0.34319999999999995</v>
      </c>
      <c r="G2360" s="81">
        <f t="shared" si="72"/>
        <v>137.27999999999997</v>
      </c>
      <c r="H2360" s="70"/>
      <c r="I2360" s="80">
        <f t="shared" si="73"/>
        <v>0</v>
      </c>
      <c r="J2360" s="87" t="s">
        <v>91</v>
      </c>
      <c r="L2360" s="34"/>
    </row>
    <row r="2361" spans="2:12" x14ac:dyDescent="0.25">
      <c r="B2361" s="78" t="s">
        <v>2431</v>
      </c>
      <c r="C2361" s="78" t="s">
        <v>5291</v>
      </c>
      <c r="D2361" s="79" t="s">
        <v>6337</v>
      </c>
      <c r="E2361" s="74">
        <v>300</v>
      </c>
      <c r="F2361" s="81">
        <v>0.42119999999999996</v>
      </c>
      <c r="G2361" s="81">
        <f t="shared" si="72"/>
        <v>126.35999999999999</v>
      </c>
      <c r="H2361" s="70"/>
      <c r="I2361" s="80">
        <f t="shared" si="73"/>
        <v>0</v>
      </c>
      <c r="J2361" s="87" t="s">
        <v>91</v>
      </c>
      <c r="L2361" s="34"/>
    </row>
    <row r="2362" spans="2:12" x14ac:dyDescent="0.25">
      <c r="B2362" s="78" t="s">
        <v>2432</v>
      </c>
      <c r="C2362" s="78" t="s">
        <v>5292</v>
      </c>
      <c r="D2362" s="79" t="s">
        <v>6337</v>
      </c>
      <c r="E2362" s="74">
        <v>200</v>
      </c>
      <c r="F2362" s="81">
        <v>0.49919999999999998</v>
      </c>
      <c r="G2362" s="81">
        <f t="shared" si="72"/>
        <v>99.839999999999989</v>
      </c>
      <c r="H2362" s="70"/>
      <c r="I2362" s="80">
        <f t="shared" si="73"/>
        <v>0</v>
      </c>
      <c r="J2362" s="87" t="s">
        <v>91</v>
      </c>
      <c r="L2362" s="34"/>
    </row>
    <row r="2363" spans="2:12" x14ac:dyDescent="0.25">
      <c r="B2363" s="78" t="s">
        <v>2433</v>
      </c>
      <c r="C2363" s="78" t="s">
        <v>5293</v>
      </c>
      <c r="D2363" s="79" t="s">
        <v>6337</v>
      </c>
      <c r="E2363" s="74">
        <v>150</v>
      </c>
      <c r="F2363" s="81">
        <v>0.57719999999999994</v>
      </c>
      <c r="G2363" s="81">
        <f t="shared" si="72"/>
        <v>86.579999999999984</v>
      </c>
      <c r="H2363" s="70"/>
      <c r="I2363" s="80">
        <f t="shared" si="73"/>
        <v>0</v>
      </c>
      <c r="J2363" s="87" t="s">
        <v>91</v>
      </c>
      <c r="L2363" s="34"/>
    </row>
    <row r="2364" spans="2:12" x14ac:dyDescent="0.25">
      <c r="B2364" s="78" t="s">
        <v>2434</v>
      </c>
      <c r="C2364" s="78" t="s">
        <v>5294</v>
      </c>
      <c r="D2364" s="79" t="s">
        <v>5832</v>
      </c>
      <c r="E2364" s="74">
        <v>400</v>
      </c>
      <c r="F2364" s="81">
        <v>0.37440000000000001</v>
      </c>
      <c r="G2364" s="81">
        <f t="shared" si="72"/>
        <v>149.76</v>
      </c>
      <c r="H2364" s="70"/>
      <c r="I2364" s="80">
        <f t="shared" si="73"/>
        <v>0</v>
      </c>
      <c r="J2364" s="87" t="s">
        <v>91</v>
      </c>
      <c r="L2364" s="34"/>
    </row>
    <row r="2365" spans="2:12" x14ac:dyDescent="0.25">
      <c r="B2365" s="78" t="s">
        <v>2435</v>
      </c>
      <c r="C2365" s="78" t="s">
        <v>5295</v>
      </c>
      <c r="D2365" s="79" t="s">
        <v>5832</v>
      </c>
      <c r="E2365" s="74">
        <v>300</v>
      </c>
      <c r="F2365" s="81">
        <v>0.45239999999999997</v>
      </c>
      <c r="G2365" s="81">
        <f t="shared" si="72"/>
        <v>135.72</v>
      </c>
      <c r="H2365" s="70"/>
      <c r="I2365" s="80">
        <f t="shared" si="73"/>
        <v>0</v>
      </c>
      <c r="J2365" s="87" t="s">
        <v>91</v>
      </c>
      <c r="L2365" s="34"/>
    </row>
    <row r="2366" spans="2:12" x14ac:dyDescent="0.25">
      <c r="B2366" s="78" t="s">
        <v>2436</v>
      </c>
      <c r="C2366" s="78" t="s">
        <v>5296</v>
      </c>
      <c r="D2366" s="79" t="s">
        <v>5832</v>
      </c>
      <c r="E2366" s="74">
        <v>200</v>
      </c>
      <c r="F2366" s="81">
        <v>0.53039999999999998</v>
      </c>
      <c r="G2366" s="81">
        <f t="shared" si="72"/>
        <v>106.08</v>
      </c>
      <c r="H2366" s="70"/>
      <c r="I2366" s="80">
        <f t="shared" si="73"/>
        <v>0</v>
      </c>
      <c r="J2366" s="87" t="s">
        <v>91</v>
      </c>
      <c r="L2366" s="34"/>
    </row>
    <row r="2367" spans="2:12" x14ac:dyDescent="0.25">
      <c r="B2367" s="78" t="s">
        <v>2437</v>
      </c>
      <c r="C2367" s="78" t="s">
        <v>5297</v>
      </c>
      <c r="D2367" s="79" t="s">
        <v>5832</v>
      </c>
      <c r="E2367" s="74">
        <v>150</v>
      </c>
      <c r="F2367" s="81">
        <v>0.60839999999999994</v>
      </c>
      <c r="G2367" s="81">
        <f t="shared" si="72"/>
        <v>91.259999999999991</v>
      </c>
      <c r="H2367" s="70"/>
      <c r="I2367" s="80">
        <f t="shared" si="73"/>
        <v>0</v>
      </c>
      <c r="J2367" s="87" t="s">
        <v>91</v>
      </c>
      <c r="L2367" s="34"/>
    </row>
    <row r="2368" spans="2:12" x14ac:dyDescent="0.25">
      <c r="B2368" s="78" t="s">
        <v>2438</v>
      </c>
      <c r="C2368" s="78" t="s">
        <v>5298</v>
      </c>
      <c r="D2368" s="79" t="s">
        <v>6338</v>
      </c>
      <c r="E2368" s="74">
        <v>400</v>
      </c>
      <c r="F2368" s="81">
        <v>0.37440000000000001</v>
      </c>
      <c r="G2368" s="81">
        <f t="shared" si="72"/>
        <v>149.76</v>
      </c>
      <c r="H2368" s="70"/>
      <c r="I2368" s="80">
        <f t="shared" si="73"/>
        <v>0</v>
      </c>
      <c r="J2368" s="87" t="s">
        <v>91</v>
      </c>
      <c r="L2368" s="34"/>
    </row>
    <row r="2369" spans="2:12" x14ac:dyDescent="0.25">
      <c r="B2369" s="78" t="s">
        <v>2439</v>
      </c>
      <c r="C2369" s="78" t="s">
        <v>5299</v>
      </c>
      <c r="D2369" s="79" t="s">
        <v>5840</v>
      </c>
      <c r="E2369" s="74">
        <v>300</v>
      </c>
      <c r="F2369" s="81">
        <v>0.45239999999999997</v>
      </c>
      <c r="G2369" s="81">
        <f t="shared" si="72"/>
        <v>135.72</v>
      </c>
      <c r="H2369" s="70"/>
      <c r="I2369" s="80">
        <f t="shared" si="73"/>
        <v>0</v>
      </c>
      <c r="J2369" s="87" t="s">
        <v>91</v>
      </c>
      <c r="L2369" s="34"/>
    </row>
    <row r="2370" spans="2:12" x14ac:dyDescent="0.25">
      <c r="B2370" s="78" t="s">
        <v>2440</v>
      </c>
      <c r="C2370" s="78" t="s">
        <v>5300</v>
      </c>
      <c r="D2370" s="79" t="s">
        <v>5840</v>
      </c>
      <c r="E2370" s="74">
        <v>200</v>
      </c>
      <c r="F2370" s="81">
        <v>0.53039999999999998</v>
      </c>
      <c r="G2370" s="81">
        <f t="shared" si="72"/>
        <v>106.08</v>
      </c>
      <c r="H2370" s="70"/>
      <c r="I2370" s="80">
        <f t="shared" si="73"/>
        <v>0</v>
      </c>
      <c r="J2370" s="87" t="s">
        <v>91</v>
      </c>
      <c r="L2370" s="34"/>
    </row>
    <row r="2371" spans="2:12" x14ac:dyDescent="0.25">
      <c r="B2371" s="78" t="s">
        <v>2441</v>
      </c>
      <c r="C2371" s="78" t="s">
        <v>5301</v>
      </c>
      <c r="D2371" s="79" t="s">
        <v>5840</v>
      </c>
      <c r="E2371" s="74">
        <v>150</v>
      </c>
      <c r="F2371" s="81">
        <v>0.60839999999999994</v>
      </c>
      <c r="G2371" s="81">
        <f t="shared" si="72"/>
        <v>91.259999999999991</v>
      </c>
      <c r="H2371" s="70"/>
      <c r="I2371" s="80">
        <f t="shared" si="73"/>
        <v>0</v>
      </c>
      <c r="J2371" s="87" t="s">
        <v>91</v>
      </c>
      <c r="L2371" s="34"/>
    </row>
    <row r="2372" spans="2:12" x14ac:dyDescent="0.25">
      <c r="B2372" s="78" t="s">
        <v>2442</v>
      </c>
      <c r="C2372" s="78" t="s">
        <v>5302</v>
      </c>
      <c r="D2372" s="79" t="s">
        <v>5814</v>
      </c>
      <c r="E2372" s="74">
        <v>400</v>
      </c>
      <c r="F2372" s="81">
        <v>0.34319999999999995</v>
      </c>
      <c r="G2372" s="81">
        <f t="shared" si="72"/>
        <v>137.27999999999997</v>
      </c>
      <c r="H2372" s="70"/>
      <c r="I2372" s="80">
        <f t="shared" si="73"/>
        <v>0</v>
      </c>
      <c r="J2372" s="87" t="s">
        <v>91</v>
      </c>
      <c r="L2372" s="34"/>
    </row>
    <row r="2373" spans="2:12" x14ac:dyDescent="0.25">
      <c r="B2373" s="78" t="s">
        <v>2443</v>
      </c>
      <c r="C2373" s="78" t="s">
        <v>5303</v>
      </c>
      <c r="D2373" s="79" t="s">
        <v>5814</v>
      </c>
      <c r="E2373" s="74">
        <v>300</v>
      </c>
      <c r="F2373" s="81">
        <v>0.42119999999999996</v>
      </c>
      <c r="G2373" s="81">
        <f t="shared" si="72"/>
        <v>126.35999999999999</v>
      </c>
      <c r="H2373" s="70"/>
      <c r="I2373" s="80">
        <f t="shared" si="73"/>
        <v>0</v>
      </c>
      <c r="J2373" s="87" t="s">
        <v>91</v>
      </c>
      <c r="L2373" s="34"/>
    </row>
    <row r="2374" spans="2:12" x14ac:dyDescent="0.25">
      <c r="B2374" s="78" t="s">
        <v>2444</v>
      </c>
      <c r="C2374" s="78" t="s">
        <v>5304</v>
      </c>
      <c r="D2374" s="79" t="s">
        <v>5814</v>
      </c>
      <c r="E2374" s="74">
        <v>200</v>
      </c>
      <c r="F2374" s="81">
        <v>0.49919999999999998</v>
      </c>
      <c r="G2374" s="81">
        <f t="shared" si="72"/>
        <v>99.839999999999989</v>
      </c>
      <c r="H2374" s="70"/>
      <c r="I2374" s="80">
        <f t="shared" si="73"/>
        <v>0</v>
      </c>
      <c r="J2374" s="87" t="s">
        <v>91</v>
      </c>
      <c r="L2374" s="34"/>
    </row>
    <row r="2375" spans="2:12" x14ac:dyDescent="0.25">
      <c r="B2375" s="78" t="s">
        <v>2445</v>
      </c>
      <c r="C2375" s="78" t="s">
        <v>5305</v>
      </c>
      <c r="D2375" s="79" t="s">
        <v>5814</v>
      </c>
      <c r="E2375" s="74">
        <v>150</v>
      </c>
      <c r="F2375" s="81">
        <v>0.57719999999999994</v>
      </c>
      <c r="G2375" s="81">
        <f t="shared" si="72"/>
        <v>86.579999999999984</v>
      </c>
      <c r="H2375" s="70"/>
      <c r="I2375" s="80">
        <f t="shared" si="73"/>
        <v>0</v>
      </c>
      <c r="J2375" s="87" t="s">
        <v>91</v>
      </c>
      <c r="L2375" s="34"/>
    </row>
    <row r="2376" spans="2:12" x14ac:dyDescent="0.25">
      <c r="B2376" s="78" t="s">
        <v>2446</v>
      </c>
      <c r="C2376" s="78" t="s">
        <v>5306</v>
      </c>
      <c r="D2376" s="79" t="s">
        <v>5814</v>
      </c>
      <c r="E2376" s="74">
        <v>125</v>
      </c>
      <c r="F2376" s="81">
        <v>0.6552</v>
      </c>
      <c r="G2376" s="81">
        <f t="shared" si="72"/>
        <v>81.900000000000006</v>
      </c>
      <c r="H2376" s="70"/>
      <c r="I2376" s="80">
        <f t="shared" si="73"/>
        <v>0</v>
      </c>
      <c r="J2376" s="87" t="s">
        <v>91</v>
      </c>
      <c r="L2376" s="34"/>
    </row>
    <row r="2377" spans="2:12" x14ac:dyDescent="0.25">
      <c r="B2377" s="78" t="s">
        <v>2447</v>
      </c>
      <c r="C2377" s="78" t="s">
        <v>5307</v>
      </c>
      <c r="D2377" s="79" t="s">
        <v>5825</v>
      </c>
      <c r="E2377" s="74">
        <v>400</v>
      </c>
      <c r="F2377" s="81">
        <v>0.34319999999999995</v>
      </c>
      <c r="G2377" s="81">
        <f t="shared" si="72"/>
        <v>137.27999999999997</v>
      </c>
      <c r="H2377" s="70"/>
      <c r="I2377" s="80">
        <f t="shared" si="73"/>
        <v>0</v>
      </c>
      <c r="J2377" s="87" t="s">
        <v>91</v>
      </c>
      <c r="L2377" s="34"/>
    </row>
    <row r="2378" spans="2:12" x14ac:dyDescent="0.25">
      <c r="B2378" s="78" t="s">
        <v>2448</v>
      </c>
      <c r="C2378" s="78" t="s">
        <v>5308</v>
      </c>
      <c r="D2378" s="79" t="s">
        <v>5825</v>
      </c>
      <c r="E2378" s="74">
        <v>300</v>
      </c>
      <c r="F2378" s="81">
        <v>0.42119999999999996</v>
      </c>
      <c r="G2378" s="81">
        <f t="shared" si="72"/>
        <v>126.35999999999999</v>
      </c>
      <c r="H2378" s="70"/>
      <c r="I2378" s="80">
        <f t="shared" si="73"/>
        <v>0</v>
      </c>
      <c r="J2378" s="87" t="s">
        <v>91</v>
      </c>
      <c r="L2378" s="34"/>
    </row>
    <row r="2379" spans="2:12" x14ac:dyDescent="0.25">
      <c r="B2379" s="78" t="s">
        <v>2449</v>
      </c>
      <c r="C2379" s="78" t="s">
        <v>5309</v>
      </c>
      <c r="D2379" s="79" t="s">
        <v>5825</v>
      </c>
      <c r="E2379" s="74">
        <v>200</v>
      </c>
      <c r="F2379" s="81">
        <v>0.49919999999999998</v>
      </c>
      <c r="G2379" s="81">
        <f t="shared" si="72"/>
        <v>99.839999999999989</v>
      </c>
      <c r="H2379" s="70"/>
      <c r="I2379" s="80">
        <f t="shared" si="73"/>
        <v>0</v>
      </c>
      <c r="J2379" s="87" t="s">
        <v>91</v>
      </c>
      <c r="L2379" s="34"/>
    </row>
    <row r="2380" spans="2:12" x14ac:dyDescent="0.25">
      <c r="B2380" s="78" t="s">
        <v>2450</v>
      </c>
      <c r="C2380" s="78" t="s">
        <v>5310</v>
      </c>
      <c r="D2380" s="79" t="s">
        <v>5825</v>
      </c>
      <c r="E2380" s="74">
        <v>150</v>
      </c>
      <c r="F2380" s="81">
        <v>0.57719999999999994</v>
      </c>
      <c r="G2380" s="81">
        <f t="shared" si="72"/>
        <v>86.579999999999984</v>
      </c>
      <c r="H2380" s="70"/>
      <c r="I2380" s="80">
        <f t="shared" si="73"/>
        <v>0</v>
      </c>
      <c r="J2380" s="87" t="s">
        <v>91</v>
      </c>
      <c r="L2380" s="34"/>
    </row>
    <row r="2381" spans="2:12" x14ac:dyDescent="0.25">
      <c r="B2381" s="78" t="s">
        <v>2451</v>
      </c>
      <c r="C2381" s="78" t="s">
        <v>5311</v>
      </c>
      <c r="D2381" s="79" t="s">
        <v>5825</v>
      </c>
      <c r="E2381" s="74">
        <v>125</v>
      </c>
      <c r="F2381" s="81">
        <v>0.6552</v>
      </c>
      <c r="G2381" s="81">
        <f t="shared" si="72"/>
        <v>81.900000000000006</v>
      </c>
      <c r="H2381" s="70"/>
      <c r="I2381" s="80">
        <f t="shared" si="73"/>
        <v>0</v>
      </c>
      <c r="J2381" s="87" t="s">
        <v>91</v>
      </c>
      <c r="L2381" s="34"/>
    </row>
    <row r="2382" spans="2:12" x14ac:dyDescent="0.25">
      <c r="B2382" s="78" t="s">
        <v>2452</v>
      </c>
      <c r="C2382" s="78" t="s">
        <v>5312</v>
      </c>
      <c r="D2382" s="79" t="s">
        <v>6339</v>
      </c>
      <c r="E2382" s="74">
        <v>400</v>
      </c>
      <c r="F2382" s="81">
        <v>0.34319999999999995</v>
      </c>
      <c r="G2382" s="81">
        <f t="shared" si="72"/>
        <v>137.27999999999997</v>
      </c>
      <c r="H2382" s="70"/>
      <c r="I2382" s="80">
        <f t="shared" si="73"/>
        <v>0</v>
      </c>
      <c r="J2382" s="87" t="s">
        <v>91</v>
      </c>
      <c r="L2382" s="34"/>
    </row>
    <row r="2383" spans="2:12" x14ac:dyDescent="0.25">
      <c r="B2383" s="78" t="s">
        <v>2453</v>
      </c>
      <c r="C2383" s="78" t="s">
        <v>5313</v>
      </c>
      <c r="D2383" s="79" t="s">
        <v>6339</v>
      </c>
      <c r="E2383" s="74">
        <v>300</v>
      </c>
      <c r="F2383" s="81">
        <v>0.42119999999999996</v>
      </c>
      <c r="G2383" s="81">
        <f t="shared" si="72"/>
        <v>126.35999999999999</v>
      </c>
      <c r="H2383" s="70"/>
      <c r="I2383" s="80">
        <f t="shared" si="73"/>
        <v>0</v>
      </c>
      <c r="J2383" s="87" t="s">
        <v>91</v>
      </c>
      <c r="L2383" s="34"/>
    </row>
    <row r="2384" spans="2:12" x14ac:dyDescent="0.25">
      <c r="B2384" s="78" t="s">
        <v>2454</v>
      </c>
      <c r="C2384" s="78" t="s">
        <v>5314</v>
      </c>
      <c r="D2384" s="79" t="s">
        <v>6339</v>
      </c>
      <c r="E2384" s="74">
        <v>200</v>
      </c>
      <c r="F2384" s="81">
        <v>0.49919999999999998</v>
      </c>
      <c r="G2384" s="81">
        <f t="shared" si="72"/>
        <v>99.839999999999989</v>
      </c>
      <c r="H2384" s="70"/>
      <c r="I2384" s="80">
        <f t="shared" si="73"/>
        <v>0</v>
      </c>
      <c r="J2384" s="87" t="s">
        <v>91</v>
      </c>
      <c r="L2384" s="34"/>
    </row>
    <row r="2385" spans="2:12" x14ac:dyDescent="0.25">
      <c r="B2385" s="78" t="s">
        <v>2455</v>
      </c>
      <c r="C2385" s="78" t="s">
        <v>5315</v>
      </c>
      <c r="D2385" s="79" t="s">
        <v>6339</v>
      </c>
      <c r="E2385" s="74">
        <v>150</v>
      </c>
      <c r="F2385" s="81">
        <v>0.57719999999999994</v>
      </c>
      <c r="G2385" s="81">
        <f t="shared" si="72"/>
        <v>86.579999999999984</v>
      </c>
      <c r="H2385" s="70"/>
      <c r="I2385" s="80">
        <f t="shared" si="73"/>
        <v>0</v>
      </c>
      <c r="J2385" s="87" t="s">
        <v>91</v>
      </c>
      <c r="L2385" s="34"/>
    </row>
    <row r="2386" spans="2:12" x14ac:dyDescent="0.25">
      <c r="B2386" s="78" t="s">
        <v>2456</v>
      </c>
      <c r="C2386" s="78" t="s">
        <v>5316</v>
      </c>
      <c r="D2386" s="79" t="s">
        <v>6179</v>
      </c>
      <c r="E2386" s="74">
        <v>400</v>
      </c>
      <c r="F2386" s="81">
        <v>0.34319999999999995</v>
      </c>
      <c r="G2386" s="81">
        <f t="shared" si="72"/>
        <v>137.27999999999997</v>
      </c>
      <c r="H2386" s="70"/>
      <c r="I2386" s="80">
        <f t="shared" si="73"/>
        <v>0</v>
      </c>
      <c r="J2386" s="87" t="s">
        <v>91</v>
      </c>
      <c r="L2386" s="34"/>
    </row>
    <row r="2387" spans="2:12" x14ac:dyDescent="0.25">
      <c r="B2387" s="78" t="s">
        <v>2457</v>
      </c>
      <c r="C2387" s="78" t="s">
        <v>5317</v>
      </c>
      <c r="D2387" s="79" t="s">
        <v>6179</v>
      </c>
      <c r="E2387" s="74">
        <v>300</v>
      </c>
      <c r="F2387" s="81">
        <v>0.42119999999999996</v>
      </c>
      <c r="G2387" s="81">
        <f t="shared" ref="G2387:G2450" si="74">F2387*E2387</f>
        <v>126.35999999999999</v>
      </c>
      <c r="H2387" s="70"/>
      <c r="I2387" s="80">
        <f t="shared" si="73"/>
        <v>0</v>
      </c>
      <c r="J2387" s="87" t="s">
        <v>91</v>
      </c>
      <c r="L2387" s="34"/>
    </row>
    <row r="2388" spans="2:12" x14ac:dyDescent="0.25">
      <c r="B2388" s="78" t="s">
        <v>2458</v>
      </c>
      <c r="C2388" s="78" t="s">
        <v>5318</v>
      </c>
      <c r="D2388" s="79" t="s">
        <v>6179</v>
      </c>
      <c r="E2388" s="74">
        <v>200</v>
      </c>
      <c r="F2388" s="81">
        <v>0.49919999999999998</v>
      </c>
      <c r="G2388" s="81">
        <f t="shared" si="74"/>
        <v>99.839999999999989</v>
      </c>
      <c r="H2388" s="70"/>
      <c r="I2388" s="80">
        <f t="shared" ref="I2388:I2451" si="75">H2388*G2388</f>
        <v>0</v>
      </c>
      <c r="J2388" s="87" t="s">
        <v>91</v>
      </c>
      <c r="L2388" s="34"/>
    </row>
    <row r="2389" spans="2:12" x14ac:dyDescent="0.25">
      <c r="B2389" s="78" t="s">
        <v>2459</v>
      </c>
      <c r="C2389" s="78" t="s">
        <v>5319</v>
      </c>
      <c r="D2389" s="79" t="s">
        <v>6179</v>
      </c>
      <c r="E2389" s="74">
        <v>150</v>
      </c>
      <c r="F2389" s="81">
        <v>0.57719999999999994</v>
      </c>
      <c r="G2389" s="81">
        <f t="shared" si="74"/>
        <v>86.579999999999984</v>
      </c>
      <c r="H2389" s="70"/>
      <c r="I2389" s="80">
        <f t="shared" si="75"/>
        <v>0</v>
      </c>
      <c r="J2389" s="87" t="s">
        <v>91</v>
      </c>
      <c r="L2389" s="34"/>
    </row>
    <row r="2390" spans="2:12" x14ac:dyDescent="0.25">
      <c r="B2390" s="78" t="s">
        <v>2460</v>
      </c>
      <c r="C2390" s="78" t="s">
        <v>5320</v>
      </c>
      <c r="D2390" s="79" t="s">
        <v>6340</v>
      </c>
      <c r="E2390" s="74">
        <v>400</v>
      </c>
      <c r="F2390" s="81">
        <v>0.17159999999999997</v>
      </c>
      <c r="G2390" s="81">
        <f t="shared" si="74"/>
        <v>68.639999999999986</v>
      </c>
      <c r="H2390" s="70"/>
      <c r="I2390" s="80">
        <f t="shared" si="75"/>
        <v>0</v>
      </c>
      <c r="J2390" s="87" t="s">
        <v>91</v>
      </c>
      <c r="L2390" s="34"/>
    </row>
    <row r="2391" spans="2:12" x14ac:dyDescent="0.25">
      <c r="B2391" s="78" t="s">
        <v>2461</v>
      </c>
      <c r="C2391" s="78" t="s">
        <v>5321</v>
      </c>
      <c r="D2391" s="79" t="s">
        <v>6340</v>
      </c>
      <c r="E2391" s="74">
        <v>300</v>
      </c>
      <c r="F2391" s="81">
        <v>0.2268</v>
      </c>
      <c r="G2391" s="81">
        <f t="shared" si="74"/>
        <v>68.040000000000006</v>
      </c>
      <c r="H2391" s="70"/>
      <c r="I2391" s="80">
        <f t="shared" si="75"/>
        <v>0</v>
      </c>
      <c r="J2391" s="87" t="s">
        <v>91</v>
      </c>
      <c r="L2391" s="34"/>
    </row>
    <row r="2392" spans="2:12" x14ac:dyDescent="0.25">
      <c r="B2392" s="78" t="s">
        <v>2462</v>
      </c>
      <c r="C2392" s="78" t="s">
        <v>5322</v>
      </c>
      <c r="D2392" s="79" t="s">
        <v>6340</v>
      </c>
      <c r="E2392" s="74">
        <v>200</v>
      </c>
      <c r="F2392" s="81">
        <v>0.26519999999999999</v>
      </c>
      <c r="G2392" s="81">
        <f t="shared" si="74"/>
        <v>53.04</v>
      </c>
      <c r="H2392" s="70"/>
      <c r="I2392" s="80">
        <f t="shared" si="75"/>
        <v>0</v>
      </c>
      <c r="J2392" s="87" t="s">
        <v>91</v>
      </c>
      <c r="L2392" s="34"/>
    </row>
    <row r="2393" spans="2:12" x14ac:dyDescent="0.25">
      <c r="B2393" s="78" t="s">
        <v>2463</v>
      </c>
      <c r="C2393" s="78" t="s">
        <v>5323</v>
      </c>
      <c r="D2393" s="79" t="s">
        <v>6340</v>
      </c>
      <c r="E2393" s="74">
        <v>150</v>
      </c>
      <c r="F2393" s="81">
        <v>0.30480000000000002</v>
      </c>
      <c r="G2393" s="81">
        <f t="shared" si="74"/>
        <v>45.72</v>
      </c>
      <c r="H2393" s="70"/>
      <c r="I2393" s="80">
        <f t="shared" si="75"/>
        <v>0</v>
      </c>
      <c r="J2393" s="87" t="s">
        <v>91</v>
      </c>
      <c r="L2393" s="34"/>
    </row>
    <row r="2394" spans="2:12" x14ac:dyDescent="0.25">
      <c r="B2394" s="78" t="s">
        <v>2464</v>
      </c>
      <c r="C2394" s="78" t="s">
        <v>5324</v>
      </c>
      <c r="D2394" s="79" t="s">
        <v>6341</v>
      </c>
      <c r="E2394" s="74">
        <v>400</v>
      </c>
      <c r="F2394" s="81">
        <v>0.17159999999999997</v>
      </c>
      <c r="G2394" s="81">
        <f t="shared" si="74"/>
        <v>68.639999999999986</v>
      </c>
      <c r="H2394" s="70"/>
      <c r="I2394" s="80">
        <f t="shared" si="75"/>
        <v>0</v>
      </c>
      <c r="J2394" s="87" t="s">
        <v>91</v>
      </c>
      <c r="L2394" s="34"/>
    </row>
    <row r="2395" spans="2:12" x14ac:dyDescent="0.25">
      <c r="B2395" s="78" t="s">
        <v>2465</v>
      </c>
      <c r="C2395" s="78" t="s">
        <v>5325</v>
      </c>
      <c r="D2395" s="79" t="s">
        <v>6341</v>
      </c>
      <c r="E2395" s="74">
        <v>300</v>
      </c>
      <c r="F2395" s="81">
        <v>0.21119999999999997</v>
      </c>
      <c r="G2395" s="81">
        <f t="shared" si="74"/>
        <v>63.359999999999992</v>
      </c>
      <c r="H2395" s="70"/>
      <c r="I2395" s="80">
        <f t="shared" si="75"/>
        <v>0</v>
      </c>
      <c r="J2395" s="87" t="s">
        <v>91</v>
      </c>
      <c r="L2395" s="34"/>
    </row>
    <row r="2396" spans="2:12" x14ac:dyDescent="0.25">
      <c r="B2396" s="78" t="s">
        <v>2466</v>
      </c>
      <c r="C2396" s="78" t="s">
        <v>5326</v>
      </c>
      <c r="D2396" s="79" t="s">
        <v>5957</v>
      </c>
      <c r="E2396" s="74">
        <v>400</v>
      </c>
      <c r="F2396" s="81">
        <v>0.17159999999999997</v>
      </c>
      <c r="G2396" s="81">
        <f t="shared" si="74"/>
        <v>68.639999999999986</v>
      </c>
      <c r="H2396" s="70"/>
      <c r="I2396" s="80">
        <f t="shared" si="75"/>
        <v>0</v>
      </c>
      <c r="J2396" s="87" t="s">
        <v>91</v>
      </c>
      <c r="L2396" s="34"/>
    </row>
    <row r="2397" spans="2:12" x14ac:dyDescent="0.25">
      <c r="B2397" s="78" t="s">
        <v>2467</v>
      </c>
      <c r="C2397" s="78" t="s">
        <v>5327</v>
      </c>
      <c r="D2397" s="79" t="s">
        <v>5957</v>
      </c>
      <c r="E2397" s="74">
        <v>300</v>
      </c>
      <c r="F2397" s="81">
        <v>0.2268</v>
      </c>
      <c r="G2397" s="81">
        <f t="shared" si="74"/>
        <v>68.040000000000006</v>
      </c>
      <c r="H2397" s="70"/>
      <c r="I2397" s="80">
        <f t="shared" si="75"/>
        <v>0</v>
      </c>
      <c r="J2397" s="87" t="s">
        <v>91</v>
      </c>
      <c r="L2397" s="34"/>
    </row>
    <row r="2398" spans="2:12" x14ac:dyDescent="0.25">
      <c r="B2398" s="78" t="s">
        <v>2468</v>
      </c>
      <c r="C2398" s="78" t="s">
        <v>5328</v>
      </c>
      <c r="D2398" s="79" t="s">
        <v>5957</v>
      </c>
      <c r="E2398" s="74">
        <v>200</v>
      </c>
      <c r="F2398" s="81">
        <v>0.26519999999999999</v>
      </c>
      <c r="G2398" s="81">
        <f t="shared" si="74"/>
        <v>53.04</v>
      </c>
      <c r="H2398" s="70"/>
      <c r="I2398" s="80">
        <f t="shared" si="75"/>
        <v>0</v>
      </c>
      <c r="J2398" s="87" t="s">
        <v>91</v>
      </c>
      <c r="L2398" s="34"/>
    </row>
    <row r="2399" spans="2:12" x14ac:dyDescent="0.25">
      <c r="B2399" s="78" t="s">
        <v>2469</v>
      </c>
      <c r="C2399" s="78" t="s">
        <v>5329</v>
      </c>
      <c r="D2399" s="79" t="s">
        <v>5957</v>
      </c>
      <c r="E2399" s="74">
        <v>150</v>
      </c>
      <c r="F2399" s="81">
        <v>0.30480000000000002</v>
      </c>
      <c r="G2399" s="81">
        <f t="shared" si="74"/>
        <v>45.72</v>
      </c>
      <c r="H2399" s="70"/>
      <c r="I2399" s="80">
        <f t="shared" si="75"/>
        <v>0</v>
      </c>
      <c r="J2399" s="87" t="s">
        <v>91</v>
      </c>
      <c r="L2399" s="34"/>
    </row>
    <row r="2400" spans="2:12" x14ac:dyDescent="0.25">
      <c r="B2400" s="78" t="s">
        <v>2470</v>
      </c>
      <c r="C2400" s="78" t="s">
        <v>5330</v>
      </c>
      <c r="D2400" s="79" t="s">
        <v>6342</v>
      </c>
      <c r="E2400" s="74">
        <v>400</v>
      </c>
      <c r="F2400" s="81">
        <v>0.37440000000000001</v>
      </c>
      <c r="G2400" s="81">
        <f t="shared" si="74"/>
        <v>149.76</v>
      </c>
      <c r="H2400" s="70"/>
      <c r="I2400" s="80">
        <f t="shared" si="75"/>
        <v>0</v>
      </c>
      <c r="J2400" s="87" t="s">
        <v>91</v>
      </c>
      <c r="L2400" s="34"/>
    </row>
    <row r="2401" spans="2:12" x14ac:dyDescent="0.25">
      <c r="B2401" s="78" t="s">
        <v>2471</v>
      </c>
      <c r="C2401" s="78" t="s">
        <v>5331</v>
      </c>
      <c r="D2401" s="79" t="s">
        <v>6342</v>
      </c>
      <c r="E2401" s="74">
        <v>300</v>
      </c>
      <c r="F2401" s="81">
        <v>0.45239999999999997</v>
      </c>
      <c r="G2401" s="81">
        <f t="shared" si="74"/>
        <v>135.72</v>
      </c>
      <c r="H2401" s="70"/>
      <c r="I2401" s="80">
        <f t="shared" si="75"/>
        <v>0</v>
      </c>
      <c r="J2401" s="87" t="s">
        <v>91</v>
      </c>
      <c r="L2401" s="34"/>
    </row>
    <row r="2402" spans="2:12" x14ac:dyDescent="0.25">
      <c r="B2402" s="78" t="s">
        <v>2472</v>
      </c>
      <c r="C2402" s="78" t="s">
        <v>5332</v>
      </c>
      <c r="D2402" s="79" t="s">
        <v>6342</v>
      </c>
      <c r="E2402" s="74">
        <v>200</v>
      </c>
      <c r="F2402" s="81">
        <v>0.53039999999999998</v>
      </c>
      <c r="G2402" s="81">
        <f t="shared" si="74"/>
        <v>106.08</v>
      </c>
      <c r="H2402" s="70"/>
      <c r="I2402" s="80">
        <f t="shared" si="75"/>
        <v>0</v>
      </c>
      <c r="J2402" s="87" t="s">
        <v>91</v>
      </c>
      <c r="L2402" s="34"/>
    </row>
    <row r="2403" spans="2:12" x14ac:dyDescent="0.25">
      <c r="B2403" s="78" t="s">
        <v>2473</v>
      </c>
      <c r="C2403" s="78" t="s">
        <v>5333</v>
      </c>
      <c r="D2403" s="79" t="s">
        <v>6342</v>
      </c>
      <c r="E2403" s="74">
        <v>150</v>
      </c>
      <c r="F2403" s="81">
        <v>0.60839999999999994</v>
      </c>
      <c r="G2403" s="81">
        <f t="shared" si="74"/>
        <v>91.259999999999991</v>
      </c>
      <c r="H2403" s="70"/>
      <c r="I2403" s="80">
        <f t="shared" si="75"/>
        <v>0</v>
      </c>
      <c r="J2403" s="87" t="s">
        <v>91</v>
      </c>
      <c r="L2403" s="34"/>
    </row>
    <row r="2404" spans="2:12" x14ac:dyDescent="0.25">
      <c r="B2404" s="78" t="s">
        <v>2474</v>
      </c>
      <c r="C2404" s="78" t="s">
        <v>5334</v>
      </c>
      <c r="D2404" s="79" t="s">
        <v>6324</v>
      </c>
      <c r="E2404" s="74">
        <v>400</v>
      </c>
      <c r="F2404" s="81">
        <v>0.37440000000000001</v>
      </c>
      <c r="G2404" s="81">
        <f t="shared" si="74"/>
        <v>149.76</v>
      </c>
      <c r="H2404" s="70"/>
      <c r="I2404" s="80">
        <f t="shared" si="75"/>
        <v>0</v>
      </c>
      <c r="J2404" s="87" t="s">
        <v>91</v>
      </c>
      <c r="L2404" s="34"/>
    </row>
    <row r="2405" spans="2:12" x14ac:dyDescent="0.25">
      <c r="B2405" s="78" t="s">
        <v>2475</v>
      </c>
      <c r="C2405" s="78" t="s">
        <v>5335</v>
      </c>
      <c r="D2405" s="79" t="s">
        <v>6324</v>
      </c>
      <c r="E2405" s="74">
        <v>300</v>
      </c>
      <c r="F2405" s="81">
        <v>0.45239999999999997</v>
      </c>
      <c r="G2405" s="81">
        <f t="shared" si="74"/>
        <v>135.72</v>
      </c>
      <c r="H2405" s="70"/>
      <c r="I2405" s="80">
        <f t="shared" si="75"/>
        <v>0</v>
      </c>
      <c r="J2405" s="87" t="s">
        <v>91</v>
      </c>
      <c r="L2405" s="34"/>
    </row>
    <row r="2406" spans="2:12" x14ac:dyDescent="0.25">
      <c r="B2406" s="78" t="s">
        <v>2476</v>
      </c>
      <c r="C2406" s="78" t="s">
        <v>5336</v>
      </c>
      <c r="D2406" s="79" t="s">
        <v>6324</v>
      </c>
      <c r="E2406" s="74">
        <v>200</v>
      </c>
      <c r="F2406" s="81">
        <v>0.53039999999999998</v>
      </c>
      <c r="G2406" s="81">
        <f t="shared" si="74"/>
        <v>106.08</v>
      </c>
      <c r="H2406" s="70"/>
      <c r="I2406" s="80">
        <f t="shared" si="75"/>
        <v>0</v>
      </c>
      <c r="J2406" s="87" t="s">
        <v>91</v>
      </c>
      <c r="L2406" s="34"/>
    </row>
    <row r="2407" spans="2:12" x14ac:dyDescent="0.25">
      <c r="B2407" s="78" t="s">
        <v>2477</v>
      </c>
      <c r="C2407" s="78" t="s">
        <v>5337</v>
      </c>
      <c r="D2407" s="79" t="s">
        <v>6324</v>
      </c>
      <c r="E2407" s="74">
        <v>150</v>
      </c>
      <c r="F2407" s="81">
        <v>0.60839999999999994</v>
      </c>
      <c r="G2407" s="81">
        <f t="shared" si="74"/>
        <v>91.259999999999991</v>
      </c>
      <c r="H2407" s="70"/>
      <c r="I2407" s="80">
        <f t="shared" si="75"/>
        <v>0</v>
      </c>
      <c r="J2407" s="87" t="s">
        <v>91</v>
      </c>
      <c r="L2407" s="34"/>
    </row>
    <row r="2408" spans="2:12" x14ac:dyDescent="0.25">
      <c r="B2408" s="78" t="s">
        <v>2478</v>
      </c>
      <c r="C2408" s="78" t="s">
        <v>5338</v>
      </c>
      <c r="D2408" s="79" t="s">
        <v>6343</v>
      </c>
      <c r="E2408" s="74">
        <v>400</v>
      </c>
      <c r="F2408" s="81">
        <v>0.34319999999999995</v>
      </c>
      <c r="G2408" s="81">
        <f t="shared" si="74"/>
        <v>137.27999999999997</v>
      </c>
      <c r="H2408" s="70"/>
      <c r="I2408" s="80">
        <f t="shared" si="75"/>
        <v>0</v>
      </c>
      <c r="J2408" s="87" t="s">
        <v>91</v>
      </c>
      <c r="L2408" s="34"/>
    </row>
    <row r="2409" spans="2:12" x14ac:dyDescent="0.25">
      <c r="B2409" s="78" t="s">
        <v>2479</v>
      </c>
      <c r="C2409" s="78" t="s">
        <v>5339</v>
      </c>
      <c r="D2409" s="79" t="s">
        <v>6343</v>
      </c>
      <c r="E2409" s="74">
        <v>300</v>
      </c>
      <c r="F2409" s="81">
        <v>0.42119999999999996</v>
      </c>
      <c r="G2409" s="81">
        <f t="shared" si="74"/>
        <v>126.35999999999999</v>
      </c>
      <c r="H2409" s="70"/>
      <c r="I2409" s="80">
        <f t="shared" si="75"/>
        <v>0</v>
      </c>
      <c r="J2409" s="87" t="s">
        <v>91</v>
      </c>
      <c r="L2409" s="34"/>
    </row>
    <row r="2410" spans="2:12" x14ac:dyDescent="0.25">
      <c r="B2410" s="78" t="s">
        <v>2480</v>
      </c>
      <c r="C2410" s="78" t="s">
        <v>5340</v>
      </c>
      <c r="D2410" s="79" t="s">
        <v>6343</v>
      </c>
      <c r="E2410" s="74">
        <v>200</v>
      </c>
      <c r="F2410" s="81">
        <v>0.49919999999999998</v>
      </c>
      <c r="G2410" s="81">
        <f t="shared" si="74"/>
        <v>99.839999999999989</v>
      </c>
      <c r="H2410" s="70"/>
      <c r="I2410" s="80">
        <f t="shared" si="75"/>
        <v>0</v>
      </c>
      <c r="J2410" s="87" t="s">
        <v>91</v>
      </c>
      <c r="L2410" s="34"/>
    </row>
    <row r="2411" spans="2:12" x14ac:dyDescent="0.25">
      <c r="B2411" s="78" t="s">
        <v>2481</v>
      </c>
      <c r="C2411" s="78" t="s">
        <v>5341</v>
      </c>
      <c r="D2411" s="79" t="s">
        <v>6343</v>
      </c>
      <c r="E2411" s="74">
        <v>150</v>
      </c>
      <c r="F2411" s="81">
        <v>0.57719999999999994</v>
      </c>
      <c r="G2411" s="81">
        <f t="shared" si="74"/>
        <v>86.579999999999984</v>
      </c>
      <c r="H2411" s="70"/>
      <c r="I2411" s="80">
        <f t="shared" si="75"/>
        <v>0</v>
      </c>
      <c r="J2411" s="87" t="s">
        <v>91</v>
      </c>
      <c r="L2411" s="34"/>
    </row>
    <row r="2412" spans="2:12" x14ac:dyDescent="0.25">
      <c r="B2412" s="78" t="s">
        <v>2482</v>
      </c>
      <c r="C2412" s="78" t="s">
        <v>5342</v>
      </c>
      <c r="D2412" s="79" t="s">
        <v>5814</v>
      </c>
      <c r="E2412" s="74">
        <v>400</v>
      </c>
      <c r="F2412" s="81">
        <v>0.17159999999999997</v>
      </c>
      <c r="G2412" s="81">
        <f t="shared" si="74"/>
        <v>68.639999999999986</v>
      </c>
      <c r="H2412" s="70"/>
      <c r="I2412" s="80">
        <f t="shared" si="75"/>
        <v>0</v>
      </c>
      <c r="J2412" s="87" t="s">
        <v>91</v>
      </c>
      <c r="L2412" s="34"/>
    </row>
    <row r="2413" spans="2:12" x14ac:dyDescent="0.25">
      <c r="B2413" s="78" t="s">
        <v>2483</v>
      </c>
      <c r="C2413" s="78" t="s">
        <v>5343</v>
      </c>
      <c r="D2413" s="79" t="s">
        <v>5814</v>
      </c>
      <c r="E2413" s="74">
        <v>300</v>
      </c>
      <c r="F2413" s="81">
        <v>0.2268</v>
      </c>
      <c r="G2413" s="81">
        <f t="shared" si="74"/>
        <v>68.040000000000006</v>
      </c>
      <c r="H2413" s="70"/>
      <c r="I2413" s="80">
        <f t="shared" si="75"/>
        <v>0</v>
      </c>
      <c r="J2413" s="87" t="s">
        <v>91</v>
      </c>
      <c r="L2413" s="34"/>
    </row>
    <row r="2414" spans="2:12" x14ac:dyDescent="0.25">
      <c r="B2414" s="78" t="s">
        <v>2484</v>
      </c>
      <c r="C2414" s="78" t="s">
        <v>5344</v>
      </c>
      <c r="D2414" s="79" t="s">
        <v>5814</v>
      </c>
      <c r="E2414" s="74">
        <v>200</v>
      </c>
      <c r="F2414" s="81">
        <v>0.26519999999999999</v>
      </c>
      <c r="G2414" s="81">
        <f t="shared" si="74"/>
        <v>53.04</v>
      </c>
      <c r="H2414" s="70"/>
      <c r="I2414" s="80">
        <f t="shared" si="75"/>
        <v>0</v>
      </c>
      <c r="J2414" s="87" t="s">
        <v>91</v>
      </c>
      <c r="L2414" s="34"/>
    </row>
    <row r="2415" spans="2:12" x14ac:dyDescent="0.25">
      <c r="B2415" s="78" t="s">
        <v>2485</v>
      </c>
      <c r="C2415" s="78" t="s">
        <v>5345</v>
      </c>
      <c r="D2415" s="79" t="s">
        <v>5814</v>
      </c>
      <c r="E2415" s="74">
        <v>150</v>
      </c>
      <c r="F2415" s="81">
        <v>0.30480000000000002</v>
      </c>
      <c r="G2415" s="81">
        <f t="shared" si="74"/>
        <v>45.72</v>
      </c>
      <c r="H2415" s="70"/>
      <c r="I2415" s="80">
        <f t="shared" si="75"/>
        <v>0</v>
      </c>
      <c r="J2415" s="87" t="s">
        <v>91</v>
      </c>
      <c r="L2415" s="34"/>
    </row>
    <row r="2416" spans="2:12" x14ac:dyDescent="0.25">
      <c r="B2416" s="78" t="s">
        <v>2486</v>
      </c>
      <c r="C2416" s="78" t="s">
        <v>5346</v>
      </c>
      <c r="D2416" s="79" t="s">
        <v>5814</v>
      </c>
      <c r="E2416" s="74">
        <v>400</v>
      </c>
      <c r="F2416" s="81">
        <v>0.17159999999999997</v>
      </c>
      <c r="G2416" s="81">
        <f t="shared" si="74"/>
        <v>68.639999999999986</v>
      </c>
      <c r="H2416" s="70"/>
      <c r="I2416" s="80">
        <f t="shared" si="75"/>
        <v>0</v>
      </c>
      <c r="J2416" s="87" t="s">
        <v>91</v>
      </c>
      <c r="L2416" s="34"/>
    </row>
    <row r="2417" spans="2:12" x14ac:dyDescent="0.25">
      <c r="B2417" s="78" t="s">
        <v>2487</v>
      </c>
      <c r="C2417" s="78" t="s">
        <v>5347</v>
      </c>
      <c r="D2417" s="79" t="s">
        <v>5814</v>
      </c>
      <c r="E2417" s="74">
        <v>300</v>
      </c>
      <c r="F2417" s="81">
        <v>0.24959999999999999</v>
      </c>
      <c r="G2417" s="81">
        <f t="shared" si="74"/>
        <v>74.88</v>
      </c>
      <c r="H2417" s="70"/>
      <c r="I2417" s="80">
        <f t="shared" si="75"/>
        <v>0</v>
      </c>
      <c r="J2417" s="87" t="s">
        <v>91</v>
      </c>
      <c r="L2417" s="34"/>
    </row>
    <row r="2418" spans="2:12" x14ac:dyDescent="0.25">
      <c r="B2418" s="78" t="s">
        <v>2488</v>
      </c>
      <c r="C2418" s="78" t="s">
        <v>5348</v>
      </c>
      <c r="D2418" s="79" t="s">
        <v>5814</v>
      </c>
      <c r="E2418" s="74">
        <v>200</v>
      </c>
      <c r="F2418" s="81">
        <v>0.3276</v>
      </c>
      <c r="G2418" s="81">
        <f t="shared" si="74"/>
        <v>65.52</v>
      </c>
      <c r="H2418" s="70"/>
      <c r="I2418" s="80">
        <f t="shared" si="75"/>
        <v>0</v>
      </c>
      <c r="J2418" s="87" t="s">
        <v>91</v>
      </c>
      <c r="L2418" s="34"/>
    </row>
    <row r="2419" spans="2:12" x14ac:dyDescent="0.25">
      <c r="B2419" s="78" t="s">
        <v>2489</v>
      </c>
      <c r="C2419" s="78" t="s">
        <v>5349</v>
      </c>
      <c r="D2419" s="79" t="s">
        <v>5814</v>
      </c>
      <c r="E2419" s="74">
        <v>500</v>
      </c>
      <c r="F2419" s="81">
        <v>0.85799999999999998</v>
      </c>
      <c r="G2419" s="81">
        <f t="shared" si="74"/>
        <v>429</v>
      </c>
      <c r="H2419" s="70"/>
      <c r="I2419" s="80">
        <f t="shared" si="75"/>
        <v>0</v>
      </c>
      <c r="J2419" s="87" t="s">
        <v>91</v>
      </c>
      <c r="L2419" s="34"/>
    </row>
    <row r="2420" spans="2:12" x14ac:dyDescent="0.25">
      <c r="B2420" s="78" t="s">
        <v>2490</v>
      </c>
      <c r="C2420" s="78" t="s">
        <v>5350</v>
      </c>
      <c r="D2420" s="79" t="s">
        <v>5814</v>
      </c>
      <c r="E2420" s="74">
        <v>400</v>
      </c>
      <c r="F2420" s="81">
        <v>0.93599999999999994</v>
      </c>
      <c r="G2420" s="81">
        <f t="shared" si="74"/>
        <v>374.4</v>
      </c>
      <c r="H2420" s="70"/>
      <c r="I2420" s="80">
        <f t="shared" si="75"/>
        <v>0</v>
      </c>
      <c r="J2420" s="87" t="s">
        <v>91</v>
      </c>
      <c r="L2420" s="34"/>
    </row>
    <row r="2421" spans="2:12" x14ac:dyDescent="0.25">
      <c r="B2421" s="78" t="s">
        <v>2491</v>
      </c>
      <c r="C2421" s="78" t="s">
        <v>5351</v>
      </c>
      <c r="D2421" s="79" t="s">
        <v>5814</v>
      </c>
      <c r="E2421" s="74">
        <v>400</v>
      </c>
      <c r="F2421" s="81">
        <v>0.20280000000000001</v>
      </c>
      <c r="G2421" s="81">
        <f t="shared" si="74"/>
        <v>81.12</v>
      </c>
      <c r="H2421" s="70"/>
      <c r="I2421" s="80">
        <f t="shared" si="75"/>
        <v>0</v>
      </c>
      <c r="J2421" s="87" t="s">
        <v>91</v>
      </c>
      <c r="L2421" s="34"/>
    </row>
    <row r="2422" spans="2:12" x14ac:dyDescent="0.25">
      <c r="B2422" s="78" t="s">
        <v>2492</v>
      </c>
      <c r="C2422" s="78" t="s">
        <v>5352</v>
      </c>
      <c r="D2422" s="79" t="s">
        <v>5814</v>
      </c>
      <c r="E2422" s="74">
        <v>300</v>
      </c>
      <c r="F2422" s="81">
        <v>0.2964</v>
      </c>
      <c r="G2422" s="81">
        <f t="shared" si="74"/>
        <v>88.92</v>
      </c>
      <c r="H2422" s="70"/>
      <c r="I2422" s="80">
        <f t="shared" si="75"/>
        <v>0</v>
      </c>
      <c r="J2422" s="87" t="s">
        <v>91</v>
      </c>
      <c r="L2422" s="34"/>
    </row>
    <row r="2423" spans="2:12" x14ac:dyDescent="0.25">
      <c r="B2423" s="78" t="s">
        <v>2493</v>
      </c>
      <c r="C2423" s="78" t="s">
        <v>5353</v>
      </c>
      <c r="D2423" s="79" t="s">
        <v>5814</v>
      </c>
      <c r="E2423" s="74">
        <v>200</v>
      </c>
      <c r="F2423" s="81">
        <v>0.37440000000000001</v>
      </c>
      <c r="G2423" s="81">
        <f t="shared" si="74"/>
        <v>74.88</v>
      </c>
      <c r="H2423" s="70"/>
      <c r="I2423" s="80">
        <f t="shared" si="75"/>
        <v>0</v>
      </c>
      <c r="J2423" s="87" t="s">
        <v>91</v>
      </c>
      <c r="L2423" s="34"/>
    </row>
    <row r="2424" spans="2:12" x14ac:dyDescent="0.25">
      <c r="B2424" s="78" t="s">
        <v>2494</v>
      </c>
      <c r="C2424" s="78" t="s">
        <v>5354</v>
      </c>
      <c r="D2424" s="79" t="s">
        <v>5814</v>
      </c>
      <c r="E2424" s="74">
        <v>150</v>
      </c>
      <c r="F2424" s="81">
        <v>0.45239999999999997</v>
      </c>
      <c r="G2424" s="81">
        <f t="shared" si="74"/>
        <v>67.86</v>
      </c>
      <c r="H2424" s="70"/>
      <c r="I2424" s="80">
        <f t="shared" si="75"/>
        <v>0</v>
      </c>
      <c r="J2424" s="87" t="s">
        <v>91</v>
      </c>
      <c r="L2424" s="34"/>
    </row>
    <row r="2425" spans="2:12" x14ac:dyDescent="0.25">
      <c r="B2425" s="78" t="s">
        <v>2495</v>
      </c>
      <c r="C2425" s="78" t="s">
        <v>5355</v>
      </c>
      <c r="D2425" s="79" t="s">
        <v>5815</v>
      </c>
      <c r="E2425" s="74">
        <v>400</v>
      </c>
      <c r="F2425" s="81">
        <v>0.20280000000000001</v>
      </c>
      <c r="G2425" s="81">
        <f t="shared" si="74"/>
        <v>81.12</v>
      </c>
      <c r="H2425" s="70"/>
      <c r="I2425" s="80">
        <f t="shared" si="75"/>
        <v>0</v>
      </c>
      <c r="J2425" s="87" t="s">
        <v>91</v>
      </c>
      <c r="L2425" s="34"/>
    </row>
    <row r="2426" spans="2:12" x14ac:dyDescent="0.25">
      <c r="B2426" s="78" t="s">
        <v>2496</v>
      </c>
      <c r="C2426" s="78" t="s">
        <v>5356</v>
      </c>
      <c r="D2426" s="79" t="s">
        <v>5815</v>
      </c>
      <c r="E2426" s="74">
        <v>300</v>
      </c>
      <c r="F2426" s="81">
        <v>0.2964</v>
      </c>
      <c r="G2426" s="81">
        <f t="shared" si="74"/>
        <v>88.92</v>
      </c>
      <c r="H2426" s="70"/>
      <c r="I2426" s="80">
        <f t="shared" si="75"/>
        <v>0</v>
      </c>
      <c r="J2426" s="87" t="s">
        <v>91</v>
      </c>
      <c r="L2426" s="34"/>
    </row>
    <row r="2427" spans="2:12" x14ac:dyDescent="0.25">
      <c r="B2427" s="78" t="s">
        <v>2497</v>
      </c>
      <c r="C2427" s="78" t="s">
        <v>5357</v>
      </c>
      <c r="D2427" s="79" t="s">
        <v>5815</v>
      </c>
      <c r="E2427" s="74">
        <v>200</v>
      </c>
      <c r="F2427" s="81">
        <v>0.37440000000000001</v>
      </c>
      <c r="G2427" s="81">
        <f t="shared" si="74"/>
        <v>74.88</v>
      </c>
      <c r="H2427" s="70"/>
      <c r="I2427" s="80">
        <f t="shared" si="75"/>
        <v>0</v>
      </c>
      <c r="J2427" s="87" t="s">
        <v>91</v>
      </c>
      <c r="L2427" s="34"/>
    </row>
    <row r="2428" spans="2:12" x14ac:dyDescent="0.25">
      <c r="B2428" s="78" t="s">
        <v>2498</v>
      </c>
      <c r="C2428" s="78" t="s">
        <v>5358</v>
      </c>
      <c r="D2428" s="79" t="s">
        <v>5815</v>
      </c>
      <c r="E2428" s="74">
        <v>150</v>
      </c>
      <c r="F2428" s="81">
        <v>0.45239999999999997</v>
      </c>
      <c r="G2428" s="81">
        <f t="shared" si="74"/>
        <v>67.86</v>
      </c>
      <c r="H2428" s="70"/>
      <c r="I2428" s="80">
        <f t="shared" si="75"/>
        <v>0</v>
      </c>
      <c r="J2428" s="87" t="s">
        <v>91</v>
      </c>
      <c r="L2428" s="34"/>
    </row>
    <row r="2429" spans="2:12" x14ac:dyDescent="0.25">
      <c r="B2429" s="78" t="s">
        <v>2499</v>
      </c>
      <c r="C2429" s="78" t="s">
        <v>5359</v>
      </c>
      <c r="D2429" s="79" t="s">
        <v>5842</v>
      </c>
      <c r="E2429" s="74">
        <v>400</v>
      </c>
      <c r="F2429" s="81">
        <v>0.42119999999999996</v>
      </c>
      <c r="G2429" s="81">
        <f t="shared" si="74"/>
        <v>168.48</v>
      </c>
      <c r="H2429" s="70"/>
      <c r="I2429" s="80">
        <f t="shared" si="75"/>
        <v>0</v>
      </c>
      <c r="J2429" s="87" t="s">
        <v>91</v>
      </c>
      <c r="L2429" s="34"/>
    </row>
    <row r="2430" spans="2:12" x14ac:dyDescent="0.25">
      <c r="B2430" s="78" t="s">
        <v>2500</v>
      </c>
      <c r="C2430" s="78" t="s">
        <v>5360</v>
      </c>
      <c r="D2430" s="79" t="s">
        <v>5842</v>
      </c>
      <c r="E2430" s="74">
        <v>300</v>
      </c>
      <c r="F2430" s="81">
        <v>0.49919999999999998</v>
      </c>
      <c r="G2430" s="81">
        <f t="shared" si="74"/>
        <v>149.76</v>
      </c>
      <c r="H2430" s="70"/>
      <c r="I2430" s="80">
        <f t="shared" si="75"/>
        <v>0</v>
      </c>
      <c r="J2430" s="87" t="s">
        <v>91</v>
      </c>
      <c r="L2430" s="34"/>
    </row>
    <row r="2431" spans="2:12" x14ac:dyDescent="0.25">
      <c r="B2431" s="78" t="s">
        <v>2501</v>
      </c>
      <c r="C2431" s="78" t="s">
        <v>5361</v>
      </c>
      <c r="D2431" s="79" t="s">
        <v>5842</v>
      </c>
      <c r="E2431" s="74">
        <v>200</v>
      </c>
      <c r="F2431" s="81">
        <v>0.59279999999999999</v>
      </c>
      <c r="G2431" s="81">
        <f t="shared" si="74"/>
        <v>118.56</v>
      </c>
      <c r="H2431" s="70"/>
      <c r="I2431" s="80">
        <f t="shared" si="75"/>
        <v>0</v>
      </c>
      <c r="J2431" s="87" t="s">
        <v>91</v>
      </c>
      <c r="L2431" s="34"/>
    </row>
    <row r="2432" spans="2:12" x14ac:dyDescent="0.25">
      <c r="B2432" s="78" t="s">
        <v>2502</v>
      </c>
      <c r="C2432" s="78" t="s">
        <v>5362</v>
      </c>
      <c r="D2432" s="79" t="s">
        <v>5842</v>
      </c>
      <c r="E2432" s="74">
        <v>150</v>
      </c>
      <c r="F2432" s="81">
        <v>0.6863999999999999</v>
      </c>
      <c r="G2432" s="81">
        <f t="shared" si="74"/>
        <v>102.95999999999998</v>
      </c>
      <c r="H2432" s="70"/>
      <c r="I2432" s="80">
        <f t="shared" si="75"/>
        <v>0</v>
      </c>
      <c r="J2432" s="87" t="s">
        <v>91</v>
      </c>
      <c r="L2432" s="34"/>
    </row>
    <row r="2433" spans="2:12" x14ac:dyDescent="0.25">
      <c r="B2433" s="78" t="s">
        <v>2503</v>
      </c>
      <c r="C2433" s="78" t="s">
        <v>5363</v>
      </c>
      <c r="D2433" s="79" t="s">
        <v>5815</v>
      </c>
      <c r="E2433" s="74">
        <v>400</v>
      </c>
      <c r="F2433" s="81">
        <v>0.42119999999999996</v>
      </c>
      <c r="G2433" s="81">
        <f t="shared" si="74"/>
        <v>168.48</v>
      </c>
      <c r="H2433" s="70"/>
      <c r="I2433" s="80">
        <f t="shared" si="75"/>
        <v>0</v>
      </c>
      <c r="J2433" s="87" t="s">
        <v>91</v>
      </c>
      <c r="L2433" s="34"/>
    </row>
    <row r="2434" spans="2:12" x14ac:dyDescent="0.25">
      <c r="B2434" s="78" t="s">
        <v>2504</v>
      </c>
      <c r="C2434" s="78" t="s">
        <v>5364</v>
      </c>
      <c r="D2434" s="79" t="s">
        <v>5815</v>
      </c>
      <c r="E2434" s="74">
        <v>300</v>
      </c>
      <c r="F2434" s="81">
        <v>0.49919999999999998</v>
      </c>
      <c r="G2434" s="81">
        <f t="shared" si="74"/>
        <v>149.76</v>
      </c>
      <c r="H2434" s="70"/>
      <c r="I2434" s="80">
        <f t="shared" si="75"/>
        <v>0</v>
      </c>
      <c r="J2434" s="87" t="s">
        <v>91</v>
      </c>
      <c r="L2434" s="34"/>
    </row>
    <row r="2435" spans="2:12" x14ac:dyDescent="0.25">
      <c r="B2435" s="78" t="s">
        <v>2505</v>
      </c>
      <c r="C2435" s="78" t="s">
        <v>5365</v>
      </c>
      <c r="D2435" s="79" t="s">
        <v>5815</v>
      </c>
      <c r="E2435" s="74">
        <v>200</v>
      </c>
      <c r="F2435" s="81">
        <v>0.59279999999999999</v>
      </c>
      <c r="G2435" s="81">
        <f t="shared" si="74"/>
        <v>118.56</v>
      </c>
      <c r="H2435" s="70"/>
      <c r="I2435" s="80">
        <f t="shared" si="75"/>
        <v>0</v>
      </c>
      <c r="J2435" s="87" t="s">
        <v>91</v>
      </c>
      <c r="L2435" s="34"/>
    </row>
    <row r="2436" spans="2:12" x14ac:dyDescent="0.25">
      <c r="B2436" s="78" t="s">
        <v>2506</v>
      </c>
      <c r="C2436" s="78" t="s">
        <v>5366</v>
      </c>
      <c r="D2436" s="79" t="s">
        <v>5815</v>
      </c>
      <c r="E2436" s="74">
        <v>150</v>
      </c>
      <c r="F2436" s="81">
        <v>0.6863999999999999</v>
      </c>
      <c r="G2436" s="81">
        <f t="shared" si="74"/>
        <v>102.95999999999998</v>
      </c>
      <c r="H2436" s="70"/>
      <c r="I2436" s="80">
        <f t="shared" si="75"/>
        <v>0</v>
      </c>
      <c r="J2436" s="87" t="s">
        <v>91</v>
      </c>
      <c r="L2436" s="34"/>
    </row>
    <row r="2437" spans="2:12" x14ac:dyDescent="0.25">
      <c r="B2437" s="78" t="s">
        <v>2507</v>
      </c>
      <c r="C2437" s="78" t="s">
        <v>5367</v>
      </c>
      <c r="D2437" s="79" t="s">
        <v>6344</v>
      </c>
      <c r="E2437" s="74">
        <v>400</v>
      </c>
      <c r="F2437" s="81">
        <v>0.37440000000000001</v>
      </c>
      <c r="G2437" s="81">
        <f t="shared" si="74"/>
        <v>149.76</v>
      </c>
      <c r="H2437" s="70"/>
      <c r="I2437" s="80">
        <f t="shared" si="75"/>
        <v>0</v>
      </c>
      <c r="J2437" s="87" t="s">
        <v>91</v>
      </c>
      <c r="L2437" s="34"/>
    </row>
    <row r="2438" spans="2:12" x14ac:dyDescent="0.25">
      <c r="B2438" s="78" t="s">
        <v>2508</v>
      </c>
      <c r="C2438" s="78" t="s">
        <v>5368</v>
      </c>
      <c r="D2438" s="79" t="s">
        <v>6344</v>
      </c>
      <c r="E2438" s="74">
        <v>300</v>
      </c>
      <c r="F2438" s="81">
        <v>0.45239999999999997</v>
      </c>
      <c r="G2438" s="81">
        <f t="shared" si="74"/>
        <v>135.72</v>
      </c>
      <c r="H2438" s="70"/>
      <c r="I2438" s="80">
        <f t="shared" si="75"/>
        <v>0</v>
      </c>
      <c r="J2438" s="87" t="s">
        <v>91</v>
      </c>
      <c r="L2438" s="34"/>
    </row>
    <row r="2439" spans="2:12" x14ac:dyDescent="0.25">
      <c r="B2439" s="78" t="s">
        <v>2509</v>
      </c>
      <c r="C2439" s="78" t="s">
        <v>5369</v>
      </c>
      <c r="D2439" s="79" t="s">
        <v>6344</v>
      </c>
      <c r="E2439" s="74">
        <v>200</v>
      </c>
      <c r="F2439" s="81">
        <v>0.53039999999999998</v>
      </c>
      <c r="G2439" s="81">
        <f t="shared" si="74"/>
        <v>106.08</v>
      </c>
      <c r="H2439" s="70"/>
      <c r="I2439" s="80">
        <f t="shared" si="75"/>
        <v>0</v>
      </c>
      <c r="J2439" s="87" t="s">
        <v>91</v>
      </c>
      <c r="L2439" s="34"/>
    </row>
    <row r="2440" spans="2:12" x14ac:dyDescent="0.25">
      <c r="B2440" s="78" t="s">
        <v>2510</v>
      </c>
      <c r="C2440" s="78" t="s">
        <v>5370</v>
      </c>
      <c r="D2440" s="79" t="s">
        <v>6344</v>
      </c>
      <c r="E2440" s="74">
        <v>150</v>
      </c>
      <c r="F2440" s="81">
        <v>0.60839999999999994</v>
      </c>
      <c r="G2440" s="81">
        <f t="shared" si="74"/>
        <v>91.259999999999991</v>
      </c>
      <c r="H2440" s="70"/>
      <c r="I2440" s="80">
        <f t="shared" si="75"/>
        <v>0</v>
      </c>
      <c r="J2440" s="87" t="s">
        <v>91</v>
      </c>
      <c r="L2440" s="34"/>
    </row>
    <row r="2441" spans="2:12" x14ac:dyDescent="0.25">
      <c r="B2441" s="78" t="s">
        <v>2511</v>
      </c>
      <c r="C2441" s="78" t="s">
        <v>5371</v>
      </c>
      <c r="D2441" s="79" t="s">
        <v>6345</v>
      </c>
      <c r="E2441" s="74">
        <v>400</v>
      </c>
      <c r="F2441" s="81">
        <v>0.20280000000000001</v>
      </c>
      <c r="G2441" s="81">
        <f t="shared" si="74"/>
        <v>81.12</v>
      </c>
      <c r="H2441" s="70"/>
      <c r="I2441" s="80">
        <f t="shared" si="75"/>
        <v>0</v>
      </c>
      <c r="J2441" s="87" t="s">
        <v>91</v>
      </c>
      <c r="L2441" s="34"/>
    </row>
    <row r="2442" spans="2:12" x14ac:dyDescent="0.25">
      <c r="B2442" s="78" t="s">
        <v>2512</v>
      </c>
      <c r="C2442" s="78" t="s">
        <v>5372</v>
      </c>
      <c r="D2442" s="79" t="s">
        <v>6345</v>
      </c>
      <c r="E2442" s="74">
        <v>300</v>
      </c>
      <c r="F2442" s="81">
        <v>0.2964</v>
      </c>
      <c r="G2442" s="81">
        <f t="shared" si="74"/>
        <v>88.92</v>
      </c>
      <c r="H2442" s="70"/>
      <c r="I2442" s="80">
        <f t="shared" si="75"/>
        <v>0</v>
      </c>
      <c r="J2442" s="87" t="s">
        <v>91</v>
      </c>
      <c r="L2442" s="34"/>
    </row>
    <row r="2443" spans="2:12" x14ac:dyDescent="0.25">
      <c r="B2443" s="78" t="s">
        <v>2513</v>
      </c>
      <c r="C2443" s="78" t="s">
        <v>5373</v>
      </c>
      <c r="D2443" s="79" t="s">
        <v>6345</v>
      </c>
      <c r="E2443" s="74">
        <v>200</v>
      </c>
      <c r="F2443" s="81">
        <v>0.37440000000000001</v>
      </c>
      <c r="G2443" s="81">
        <f t="shared" si="74"/>
        <v>74.88</v>
      </c>
      <c r="H2443" s="70"/>
      <c r="I2443" s="80">
        <f t="shared" si="75"/>
        <v>0</v>
      </c>
      <c r="J2443" s="87" t="s">
        <v>91</v>
      </c>
      <c r="L2443" s="34"/>
    </row>
    <row r="2444" spans="2:12" x14ac:dyDescent="0.25">
      <c r="B2444" s="78" t="s">
        <v>2514</v>
      </c>
      <c r="C2444" s="78" t="s">
        <v>5374</v>
      </c>
      <c r="D2444" s="79" t="s">
        <v>6345</v>
      </c>
      <c r="E2444" s="74">
        <v>150</v>
      </c>
      <c r="F2444" s="81">
        <v>0.45239999999999997</v>
      </c>
      <c r="G2444" s="81">
        <f t="shared" si="74"/>
        <v>67.86</v>
      </c>
      <c r="H2444" s="70"/>
      <c r="I2444" s="80">
        <f t="shared" si="75"/>
        <v>0</v>
      </c>
      <c r="J2444" s="87" t="s">
        <v>91</v>
      </c>
      <c r="L2444" s="34"/>
    </row>
    <row r="2445" spans="2:12" x14ac:dyDescent="0.25">
      <c r="B2445" s="78" t="s">
        <v>2515</v>
      </c>
      <c r="C2445" s="78" t="s">
        <v>5375</v>
      </c>
      <c r="D2445" s="79" t="s">
        <v>6346</v>
      </c>
      <c r="E2445" s="74">
        <v>400</v>
      </c>
      <c r="F2445" s="81">
        <v>0.37440000000000001</v>
      </c>
      <c r="G2445" s="81">
        <f t="shared" si="74"/>
        <v>149.76</v>
      </c>
      <c r="H2445" s="70"/>
      <c r="I2445" s="80">
        <f t="shared" si="75"/>
        <v>0</v>
      </c>
      <c r="J2445" s="87" t="s">
        <v>91</v>
      </c>
      <c r="L2445" s="34"/>
    </row>
    <row r="2446" spans="2:12" x14ac:dyDescent="0.25">
      <c r="B2446" s="78" t="s">
        <v>2516</v>
      </c>
      <c r="C2446" s="78" t="s">
        <v>5376</v>
      </c>
      <c r="D2446" s="79" t="s">
        <v>6346</v>
      </c>
      <c r="E2446" s="74">
        <v>300</v>
      </c>
      <c r="F2446" s="81">
        <v>0.45239999999999997</v>
      </c>
      <c r="G2446" s="81">
        <f t="shared" si="74"/>
        <v>135.72</v>
      </c>
      <c r="H2446" s="70"/>
      <c r="I2446" s="80">
        <f t="shared" si="75"/>
        <v>0</v>
      </c>
      <c r="J2446" s="87" t="s">
        <v>91</v>
      </c>
      <c r="L2446" s="34"/>
    </row>
    <row r="2447" spans="2:12" x14ac:dyDescent="0.25">
      <c r="B2447" s="78" t="s">
        <v>2517</v>
      </c>
      <c r="C2447" s="78" t="s">
        <v>5377</v>
      </c>
      <c r="D2447" s="79" t="s">
        <v>6346</v>
      </c>
      <c r="E2447" s="74">
        <v>200</v>
      </c>
      <c r="F2447" s="81">
        <v>0.53039999999999998</v>
      </c>
      <c r="G2447" s="81">
        <f t="shared" si="74"/>
        <v>106.08</v>
      </c>
      <c r="H2447" s="70"/>
      <c r="I2447" s="80">
        <f t="shared" si="75"/>
        <v>0</v>
      </c>
      <c r="J2447" s="87" t="s">
        <v>91</v>
      </c>
      <c r="L2447" s="34"/>
    </row>
    <row r="2448" spans="2:12" x14ac:dyDescent="0.25">
      <c r="B2448" s="78" t="s">
        <v>2518</v>
      </c>
      <c r="C2448" s="78" t="s">
        <v>5378</v>
      </c>
      <c r="D2448" s="79" t="s">
        <v>6346</v>
      </c>
      <c r="E2448" s="74">
        <v>150</v>
      </c>
      <c r="F2448" s="81">
        <v>0.60839999999999994</v>
      </c>
      <c r="G2448" s="81">
        <f t="shared" si="74"/>
        <v>91.259999999999991</v>
      </c>
      <c r="H2448" s="70"/>
      <c r="I2448" s="80">
        <f t="shared" si="75"/>
        <v>0</v>
      </c>
      <c r="J2448" s="87" t="s">
        <v>91</v>
      </c>
      <c r="L2448" s="34"/>
    </row>
    <row r="2449" spans="2:12" x14ac:dyDescent="0.25">
      <c r="B2449" s="78" t="s">
        <v>2519</v>
      </c>
      <c r="C2449" s="78" t="s">
        <v>5379</v>
      </c>
      <c r="D2449" s="79" t="s">
        <v>6179</v>
      </c>
      <c r="E2449" s="74">
        <v>500</v>
      </c>
      <c r="F2449" s="81">
        <v>0.85799999999999998</v>
      </c>
      <c r="G2449" s="81">
        <f t="shared" si="74"/>
        <v>429</v>
      </c>
      <c r="H2449" s="70"/>
      <c r="I2449" s="80">
        <f t="shared" si="75"/>
        <v>0</v>
      </c>
      <c r="J2449" s="87" t="s">
        <v>91</v>
      </c>
      <c r="L2449" s="34"/>
    </row>
    <row r="2450" spans="2:12" x14ac:dyDescent="0.25">
      <c r="B2450" s="78" t="s">
        <v>2520</v>
      </c>
      <c r="C2450" s="78" t="s">
        <v>5380</v>
      </c>
      <c r="D2450" s="79" t="s">
        <v>6179</v>
      </c>
      <c r="E2450" s="74">
        <v>400</v>
      </c>
      <c r="F2450" s="81">
        <v>0.93599999999999994</v>
      </c>
      <c r="G2450" s="81">
        <f t="shared" si="74"/>
        <v>374.4</v>
      </c>
      <c r="H2450" s="70"/>
      <c r="I2450" s="80">
        <f t="shared" si="75"/>
        <v>0</v>
      </c>
      <c r="J2450" s="87" t="s">
        <v>91</v>
      </c>
      <c r="L2450" s="34"/>
    </row>
    <row r="2451" spans="2:12" x14ac:dyDescent="0.25">
      <c r="B2451" s="78" t="s">
        <v>2521</v>
      </c>
      <c r="C2451" s="78" t="s">
        <v>5381</v>
      </c>
      <c r="D2451" s="79" t="s">
        <v>5850</v>
      </c>
      <c r="E2451" s="74">
        <v>400</v>
      </c>
      <c r="F2451" s="81">
        <v>0.34319999999999995</v>
      </c>
      <c r="G2451" s="81">
        <f t="shared" ref="G2451:G2514" si="76">F2451*E2451</f>
        <v>137.27999999999997</v>
      </c>
      <c r="H2451" s="70"/>
      <c r="I2451" s="80">
        <f t="shared" si="75"/>
        <v>0</v>
      </c>
      <c r="J2451" s="87" t="s">
        <v>91</v>
      </c>
      <c r="L2451" s="34"/>
    </row>
    <row r="2452" spans="2:12" x14ac:dyDescent="0.25">
      <c r="B2452" s="78" t="s">
        <v>2522</v>
      </c>
      <c r="C2452" s="78" t="s">
        <v>5382</v>
      </c>
      <c r="D2452" s="79" t="s">
        <v>5850</v>
      </c>
      <c r="E2452" s="74">
        <v>300</v>
      </c>
      <c r="F2452" s="81">
        <v>0.42119999999999996</v>
      </c>
      <c r="G2452" s="81">
        <f t="shared" si="76"/>
        <v>126.35999999999999</v>
      </c>
      <c r="H2452" s="70"/>
      <c r="I2452" s="80">
        <f t="shared" ref="I2452:I2515" si="77">H2452*G2452</f>
        <v>0</v>
      </c>
      <c r="J2452" s="87" t="s">
        <v>91</v>
      </c>
      <c r="L2452" s="34"/>
    </row>
    <row r="2453" spans="2:12" x14ac:dyDescent="0.25">
      <c r="B2453" s="78" t="s">
        <v>2523</v>
      </c>
      <c r="C2453" s="78" t="s">
        <v>5383</v>
      </c>
      <c r="D2453" s="79" t="s">
        <v>5850</v>
      </c>
      <c r="E2453" s="74">
        <v>200</v>
      </c>
      <c r="F2453" s="81">
        <v>0.49919999999999998</v>
      </c>
      <c r="G2453" s="81">
        <f t="shared" si="76"/>
        <v>99.839999999999989</v>
      </c>
      <c r="H2453" s="70"/>
      <c r="I2453" s="80">
        <f t="shared" si="77"/>
        <v>0</v>
      </c>
      <c r="J2453" s="87" t="s">
        <v>91</v>
      </c>
      <c r="L2453" s="34"/>
    </row>
    <row r="2454" spans="2:12" x14ac:dyDescent="0.25">
      <c r="B2454" s="78" t="s">
        <v>2524</v>
      </c>
      <c r="C2454" s="78" t="s">
        <v>5384</v>
      </c>
      <c r="D2454" s="79" t="s">
        <v>5850</v>
      </c>
      <c r="E2454" s="74">
        <v>150</v>
      </c>
      <c r="F2454" s="81">
        <v>0.57719999999999994</v>
      </c>
      <c r="G2454" s="81">
        <f t="shared" si="76"/>
        <v>86.579999999999984</v>
      </c>
      <c r="H2454" s="70"/>
      <c r="I2454" s="80">
        <f t="shared" si="77"/>
        <v>0</v>
      </c>
      <c r="J2454" s="87" t="s">
        <v>91</v>
      </c>
      <c r="L2454" s="34"/>
    </row>
    <row r="2455" spans="2:12" x14ac:dyDescent="0.25">
      <c r="B2455" s="78" t="s">
        <v>2525</v>
      </c>
      <c r="C2455" s="78" t="s">
        <v>5385</v>
      </c>
      <c r="D2455" s="79" t="s">
        <v>6347</v>
      </c>
      <c r="E2455" s="74">
        <v>400</v>
      </c>
      <c r="F2455" s="81">
        <v>0.37440000000000001</v>
      </c>
      <c r="G2455" s="81">
        <f t="shared" si="76"/>
        <v>149.76</v>
      </c>
      <c r="H2455" s="70"/>
      <c r="I2455" s="80">
        <f t="shared" si="77"/>
        <v>0</v>
      </c>
      <c r="J2455" s="87" t="s">
        <v>91</v>
      </c>
      <c r="L2455" s="34"/>
    </row>
    <row r="2456" spans="2:12" x14ac:dyDescent="0.25">
      <c r="B2456" s="78" t="s">
        <v>2526</v>
      </c>
      <c r="C2456" s="78" t="s">
        <v>5386</v>
      </c>
      <c r="D2456" s="79" t="s">
        <v>6347</v>
      </c>
      <c r="E2456" s="74">
        <v>300</v>
      </c>
      <c r="F2456" s="81">
        <v>0.45239999999999997</v>
      </c>
      <c r="G2456" s="81">
        <f t="shared" si="76"/>
        <v>135.72</v>
      </c>
      <c r="H2456" s="70"/>
      <c r="I2456" s="80">
        <f t="shared" si="77"/>
        <v>0</v>
      </c>
      <c r="J2456" s="87" t="s">
        <v>91</v>
      </c>
      <c r="L2456" s="34"/>
    </row>
    <row r="2457" spans="2:12" x14ac:dyDescent="0.25">
      <c r="B2457" s="78" t="s">
        <v>2527</v>
      </c>
      <c r="C2457" s="78" t="s">
        <v>5387</v>
      </c>
      <c r="D2457" s="79" t="s">
        <v>6347</v>
      </c>
      <c r="E2457" s="74">
        <v>200</v>
      </c>
      <c r="F2457" s="81">
        <v>0.53039999999999998</v>
      </c>
      <c r="G2457" s="81">
        <f t="shared" si="76"/>
        <v>106.08</v>
      </c>
      <c r="H2457" s="70"/>
      <c r="I2457" s="80">
        <f t="shared" si="77"/>
        <v>0</v>
      </c>
      <c r="J2457" s="87" t="s">
        <v>91</v>
      </c>
      <c r="L2457" s="34"/>
    </row>
    <row r="2458" spans="2:12" x14ac:dyDescent="0.25">
      <c r="B2458" s="78" t="s">
        <v>2528</v>
      </c>
      <c r="C2458" s="78" t="s">
        <v>5388</v>
      </c>
      <c r="D2458" s="79" t="s">
        <v>6347</v>
      </c>
      <c r="E2458" s="74">
        <v>150</v>
      </c>
      <c r="F2458" s="81">
        <v>0.60839999999999994</v>
      </c>
      <c r="G2458" s="81">
        <f t="shared" si="76"/>
        <v>91.259999999999991</v>
      </c>
      <c r="H2458" s="70"/>
      <c r="I2458" s="80">
        <f t="shared" si="77"/>
        <v>0</v>
      </c>
      <c r="J2458" s="87" t="s">
        <v>91</v>
      </c>
      <c r="L2458" s="34"/>
    </row>
    <row r="2459" spans="2:12" x14ac:dyDescent="0.25">
      <c r="B2459" s="78" t="s">
        <v>2529</v>
      </c>
      <c r="C2459" s="78" t="s">
        <v>5389</v>
      </c>
      <c r="D2459" s="79" t="s">
        <v>5815</v>
      </c>
      <c r="E2459" s="74">
        <v>400</v>
      </c>
      <c r="F2459" s="81">
        <v>0.17159999999999997</v>
      </c>
      <c r="G2459" s="81">
        <f t="shared" si="76"/>
        <v>68.639999999999986</v>
      </c>
      <c r="H2459" s="70"/>
      <c r="I2459" s="80">
        <f t="shared" si="77"/>
        <v>0</v>
      </c>
      <c r="J2459" s="87" t="s">
        <v>91</v>
      </c>
      <c r="L2459" s="34"/>
    </row>
    <row r="2460" spans="2:12" x14ac:dyDescent="0.25">
      <c r="B2460" s="78" t="s">
        <v>2530</v>
      </c>
      <c r="C2460" s="78" t="s">
        <v>5390</v>
      </c>
      <c r="D2460" s="79" t="s">
        <v>5815</v>
      </c>
      <c r="E2460" s="74">
        <v>300</v>
      </c>
      <c r="F2460" s="81">
        <v>0.2268</v>
      </c>
      <c r="G2460" s="81">
        <f t="shared" si="76"/>
        <v>68.040000000000006</v>
      </c>
      <c r="H2460" s="70"/>
      <c r="I2460" s="80">
        <f t="shared" si="77"/>
        <v>0</v>
      </c>
      <c r="J2460" s="87" t="s">
        <v>91</v>
      </c>
      <c r="L2460" s="34"/>
    </row>
    <row r="2461" spans="2:12" x14ac:dyDescent="0.25">
      <c r="B2461" s="78" t="s">
        <v>2531</v>
      </c>
      <c r="C2461" s="78" t="s">
        <v>5391</v>
      </c>
      <c r="D2461" s="79" t="s">
        <v>5815</v>
      </c>
      <c r="E2461" s="74">
        <v>200</v>
      </c>
      <c r="F2461" s="81">
        <v>0.26519999999999999</v>
      </c>
      <c r="G2461" s="81">
        <f t="shared" si="76"/>
        <v>53.04</v>
      </c>
      <c r="H2461" s="70"/>
      <c r="I2461" s="80">
        <f t="shared" si="77"/>
        <v>0</v>
      </c>
      <c r="J2461" s="87" t="s">
        <v>91</v>
      </c>
      <c r="L2461" s="34"/>
    </row>
    <row r="2462" spans="2:12" x14ac:dyDescent="0.25">
      <c r="B2462" s="78" t="s">
        <v>2532</v>
      </c>
      <c r="C2462" s="78" t="s">
        <v>5392</v>
      </c>
      <c r="D2462" s="79" t="s">
        <v>5815</v>
      </c>
      <c r="E2462" s="74">
        <v>150</v>
      </c>
      <c r="F2462" s="81">
        <v>0.30480000000000002</v>
      </c>
      <c r="G2462" s="81">
        <f t="shared" si="76"/>
        <v>45.72</v>
      </c>
      <c r="H2462" s="70"/>
      <c r="I2462" s="80">
        <f t="shared" si="77"/>
        <v>0</v>
      </c>
      <c r="J2462" s="87" t="s">
        <v>91</v>
      </c>
      <c r="L2462" s="34"/>
    </row>
    <row r="2463" spans="2:12" x14ac:dyDescent="0.25">
      <c r="B2463" s="78" t="s">
        <v>2533</v>
      </c>
      <c r="C2463" s="78" t="s">
        <v>5393</v>
      </c>
      <c r="D2463" s="79" t="s">
        <v>6348</v>
      </c>
      <c r="E2463" s="74">
        <v>400</v>
      </c>
      <c r="F2463" s="81">
        <v>0.37440000000000001</v>
      </c>
      <c r="G2463" s="81">
        <f t="shared" si="76"/>
        <v>149.76</v>
      </c>
      <c r="H2463" s="70"/>
      <c r="I2463" s="80">
        <f t="shared" si="77"/>
        <v>0</v>
      </c>
      <c r="J2463" s="87" t="s">
        <v>91</v>
      </c>
      <c r="L2463" s="34"/>
    </row>
    <row r="2464" spans="2:12" x14ac:dyDescent="0.25">
      <c r="B2464" s="78" t="s">
        <v>2534</v>
      </c>
      <c r="C2464" s="78" t="s">
        <v>5394</v>
      </c>
      <c r="D2464" s="79" t="s">
        <v>6349</v>
      </c>
      <c r="E2464" s="77">
        <v>300</v>
      </c>
      <c r="F2464" s="81">
        <v>0.45239999999999997</v>
      </c>
      <c r="G2464" s="81">
        <f t="shared" si="76"/>
        <v>135.72</v>
      </c>
      <c r="H2464" s="70"/>
      <c r="I2464" s="80">
        <f t="shared" si="77"/>
        <v>0</v>
      </c>
      <c r="J2464" s="87" t="s">
        <v>91</v>
      </c>
      <c r="L2464" s="34"/>
    </row>
    <row r="2465" spans="2:12" x14ac:dyDescent="0.25">
      <c r="B2465" s="78" t="s">
        <v>2535</v>
      </c>
      <c r="C2465" s="78" t="s">
        <v>5395</v>
      </c>
      <c r="D2465" s="79" t="s">
        <v>6055</v>
      </c>
      <c r="E2465" s="77">
        <v>200</v>
      </c>
      <c r="F2465" s="81">
        <v>0.53039999999999998</v>
      </c>
      <c r="G2465" s="81">
        <f t="shared" si="76"/>
        <v>106.08</v>
      </c>
      <c r="H2465" s="70"/>
      <c r="I2465" s="80">
        <f t="shared" si="77"/>
        <v>0</v>
      </c>
      <c r="J2465" s="87" t="s">
        <v>91</v>
      </c>
      <c r="L2465" s="34"/>
    </row>
    <row r="2466" spans="2:12" x14ac:dyDescent="0.25">
      <c r="B2466" s="78" t="s">
        <v>2536</v>
      </c>
      <c r="C2466" s="78" t="s">
        <v>5396</v>
      </c>
      <c r="D2466" s="79" t="s">
        <v>6055</v>
      </c>
      <c r="E2466" s="77">
        <v>150</v>
      </c>
      <c r="F2466" s="81">
        <v>0.60839999999999994</v>
      </c>
      <c r="G2466" s="81">
        <f t="shared" si="76"/>
        <v>91.259999999999991</v>
      </c>
      <c r="H2466" s="70"/>
      <c r="I2466" s="80">
        <f t="shared" si="77"/>
        <v>0</v>
      </c>
      <c r="J2466" s="87" t="s">
        <v>91</v>
      </c>
      <c r="L2466" s="34"/>
    </row>
    <row r="2467" spans="2:12" x14ac:dyDescent="0.25">
      <c r="B2467" s="78" t="s">
        <v>2537</v>
      </c>
      <c r="C2467" s="78" t="s">
        <v>5397</v>
      </c>
      <c r="D2467" s="79" t="s">
        <v>5834</v>
      </c>
      <c r="E2467" s="74">
        <v>400</v>
      </c>
      <c r="F2467" s="81">
        <v>0.26519999999999999</v>
      </c>
      <c r="G2467" s="81">
        <f t="shared" si="76"/>
        <v>106.08</v>
      </c>
      <c r="H2467" s="70"/>
      <c r="I2467" s="80">
        <f t="shared" si="77"/>
        <v>0</v>
      </c>
      <c r="J2467" s="87" t="s">
        <v>91</v>
      </c>
      <c r="L2467" s="34"/>
    </row>
    <row r="2468" spans="2:12" x14ac:dyDescent="0.25">
      <c r="B2468" s="78" t="s">
        <v>2538</v>
      </c>
      <c r="C2468" s="78" t="s">
        <v>5398</v>
      </c>
      <c r="D2468" s="79" t="s">
        <v>5834</v>
      </c>
      <c r="E2468" s="74">
        <v>300</v>
      </c>
      <c r="F2468" s="81">
        <v>0.34319999999999995</v>
      </c>
      <c r="G2468" s="81">
        <f t="shared" si="76"/>
        <v>102.95999999999998</v>
      </c>
      <c r="H2468" s="70"/>
      <c r="I2468" s="80">
        <f t="shared" si="77"/>
        <v>0</v>
      </c>
      <c r="J2468" s="87" t="s">
        <v>91</v>
      </c>
      <c r="L2468" s="34"/>
    </row>
    <row r="2469" spans="2:12" x14ac:dyDescent="0.25">
      <c r="B2469" s="78" t="s">
        <v>2539</v>
      </c>
      <c r="C2469" s="78" t="s">
        <v>5399</v>
      </c>
      <c r="D2469" s="79" t="s">
        <v>5834</v>
      </c>
      <c r="E2469" s="74">
        <v>200</v>
      </c>
      <c r="F2469" s="81">
        <v>0.42119999999999996</v>
      </c>
      <c r="G2469" s="81">
        <f t="shared" si="76"/>
        <v>84.24</v>
      </c>
      <c r="H2469" s="70"/>
      <c r="I2469" s="80">
        <f t="shared" si="77"/>
        <v>0</v>
      </c>
      <c r="J2469" s="87" t="s">
        <v>91</v>
      </c>
      <c r="L2469" s="34"/>
    </row>
    <row r="2470" spans="2:12" x14ac:dyDescent="0.25">
      <c r="B2470" s="78" t="s">
        <v>2540</v>
      </c>
      <c r="C2470" s="78" t="s">
        <v>5400</v>
      </c>
      <c r="D2470" s="79" t="s">
        <v>5834</v>
      </c>
      <c r="E2470" s="74">
        <v>150</v>
      </c>
      <c r="F2470" s="81">
        <v>0.49919999999999998</v>
      </c>
      <c r="G2470" s="81">
        <f t="shared" si="76"/>
        <v>74.88</v>
      </c>
      <c r="H2470" s="70"/>
      <c r="I2470" s="80">
        <f t="shared" si="77"/>
        <v>0</v>
      </c>
      <c r="J2470" s="87" t="s">
        <v>91</v>
      </c>
      <c r="L2470" s="34"/>
    </row>
    <row r="2471" spans="2:12" x14ac:dyDescent="0.25">
      <c r="B2471" s="78" t="s">
        <v>2541</v>
      </c>
      <c r="C2471" s="78" t="s">
        <v>5401</v>
      </c>
      <c r="D2471" s="79" t="s">
        <v>6305</v>
      </c>
      <c r="E2471" s="74">
        <v>400</v>
      </c>
      <c r="F2471" s="81">
        <v>0.37440000000000001</v>
      </c>
      <c r="G2471" s="81">
        <f t="shared" si="76"/>
        <v>149.76</v>
      </c>
      <c r="H2471" s="70"/>
      <c r="I2471" s="80">
        <f t="shared" si="77"/>
        <v>0</v>
      </c>
      <c r="J2471" s="87" t="s">
        <v>91</v>
      </c>
      <c r="L2471" s="34"/>
    </row>
    <row r="2472" spans="2:12" x14ac:dyDescent="0.25">
      <c r="B2472" s="78" t="s">
        <v>2542</v>
      </c>
      <c r="C2472" s="78" t="s">
        <v>5402</v>
      </c>
      <c r="D2472" s="79" t="s">
        <v>6305</v>
      </c>
      <c r="E2472" s="74">
        <v>300</v>
      </c>
      <c r="F2472" s="81">
        <v>0.45239999999999997</v>
      </c>
      <c r="G2472" s="81">
        <f t="shared" si="76"/>
        <v>135.72</v>
      </c>
      <c r="H2472" s="70"/>
      <c r="I2472" s="80">
        <f t="shared" si="77"/>
        <v>0</v>
      </c>
      <c r="J2472" s="87" t="s">
        <v>91</v>
      </c>
      <c r="L2472" s="34"/>
    </row>
    <row r="2473" spans="2:12" x14ac:dyDescent="0.25">
      <c r="B2473" s="78" t="s">
        <v>2543</v>
      </c>
      <c r="C2473" s="78" t="s">
        <v>5403</v>
      </c>
      <c r="D2473" s="79" t="s">
        <v>5815</v>
      </c>
      <c r="E2473" s="74">
        <v>400</v>
      </c>
      <c r="F2473" s="81">
        <v>0.24959999999999999</v>
      </c>
      <c r="G2473" s="81">
        <f t="shared" si="76"/>
        <v>99.839999999999989</v>
      </c>
      <c r="H2473" s="70"/>
      <c r="I2473" s="80">
        <f t="shared" si="77"/>
        <v>0</v>
      </c>
      <c r="J2473" s="87" t="s">
        <v>91</v>
      </c>
      <c r="L2473" s="34"/>
    </row>
    <row r="2474" spans="2:12" x14ac:dyDescent="0.25">
      <c r="B2474" s="78" t="s">
        <v>2544</v>
      </c>
      <c r="C2474" s="78" t="s">
        <v>5404</v>
      </c>
      <c r="D2474" s="79" t="s">
        <v>5815</v>
      </c>
      <c r="E2474" s="74">
        <v>300</v>
      </c>
      <c r="F2474" s="81">
        <v>0.2964</v>
      </c>
      <c r="G2474" s="81">
        <f t="shared" si="76"/>
        <v>88.92</v>
      </c>
      <c r="H2474" s="70"/>
      <c r="I2474" s="80">
        <f t="shared" si="77"/>
        <v>0</v>
      </c>
      <c r="J2474" s="87" t="s">
        <v>91</v>
      </c>
      <c r="L2474" s="34"/>
    </row>
    <row r="2475" spans="2:12" x14ac:dyDescent="0.25">
      <c r="B2475" s="78" t="s">
        <v>2545</v>
      </c>
      <c r="C2475" s="78" t="s">
        <v>5405</v>
      </c>
      <c r="D2475" s="79" t="s">
        <v>5815</v>
      </c>
      <c r="E2475" s="74">
        <v>200</v>
      </c>
      <c r="F2475" s="81">
        <v>0.34319999999999995</v>
      </c>
      <c r="G2475" s="81">
        <f t="shared" si="76"/>
        <v>68.639999999999986</v>
      </c>
      <c r="H2475" s="70"/>
      <c r="I2475" s="80">
        <f t="shared" si="77"/>
        <v>0</v>
      </c>
      <c r="J2475" s="87" t="s">
        <v>91</v>
      </c>
      <c r="L2475" s="34"/>
    </row>
    <row r="2476" spans="2:12" x14ac:dyDescent="0.25">
      <c r="B2476" s="78" t="s">
        <v>2546</v>
      </c>
      <c r="C2476" s="78" t="s">
        <v>5406</v>
      </c>
      <c r="D2476" s="79" t="s">
        <v>5840</v>
      </c>
      <c r="E2476" s="74">
        <v>400</v>
      </c>
      <c r="F2476" s="81">
        <v>0.26519999999999999</v>
      </c>
      <c r="G2476" s="81">
        <f t="shared" si="76"/>
        <v>106.08</v>
      </c>
      <c r="H2476" s="70"/>
      <c r="I2476" s="80">
        <f t="shared" si="77"/>
        <v>0</v>
      </c>
      <c r="J2476" s="87" t="s">
        <v>91</v>
      </c>
      <c r="L2476" s="34"/>
    </row>
    <row r="2477" spans="2:12" x14ac:dyDescent="0.25">
      <c r="B2477" s="78" t="s">
        <v>2547</v>
      </c>
      <c r="C2477" s="78" t="s">
        <v>5407</v>
      </c>
      <c r="D2477" s="79" t="s">
        <v>5840</v>
      </c>
      <c r="E2477" s="74">
        <v>300</v>
      </c>
      <c r="F2477" s="81">
        <v>0.312</v>
      </c>
      <c r="G2477" s="81">
        <f t="shared" si="76"/>
        <v>93.6</v>
      </c>
      <c r="H2477" s="70"/>
      <c r="I2477" s="80">
        <f t="shared" si="77"/>
        <v>0</v>
      </c>
      <c r="J2477" s="87" t="s">
        <v>91</v>
      </c>
      <c r="L2477" s="34"/>
    </row>
    <row r="2478" spans="2:12" x14ac:dyDescent="0.25">
      <c r="B2478" s="78" t="s">
        <v>2548</v>
      </c>
      <c r="C2478" s="78" t="s">
        <v>5408</v>
      </c>
      <c r="D2478" s="79" t="s">
        <v>5840</v>
      </c>
      <c r="E2478" s="74">
        <v>200</v>
      </c>
      <c r="F2478" s="81">
        <v>0.35879999999999995</v>
      </c>
      <c r="G2478" s="81">
        <f t="shared" si="76"/>
        <v>71.759999999999991</v>
      </c>
      <c r="H2478" s="70"/>
      <c r="I2478" s="80">
        <f t="shared" si="77"/>
        <v>0</v>
      </c>
      <c r="J2478" s="87" t="s">
        <v>91</v>
      </c>
      <c r="L2478" s="34"/>
    </row>
    <row r="2479" spans="2:12" x14ac:dyDescent="0.25">
      <c r="B2479" s="78" t="s">
        <v>2549</v>
      </c>
      <c r="C2479" s="78" t="s">
        <v>5409</v>
      </c>
      <c r="D2479" s="79" t="s">
        <v>6350</v>
      </c>
      <c r="E2479" s="74">
        <v>400</v>
      </c>
      <c r="F2479" s="81">
        <v>0.26519999999999999</v>
      </c>
      <c r="G2479" s="81">
        <f t="shared" si="76"/>
        <v>106.08</v>
      </c>
      <c r="H2479" s="70"/>
      <c r="I2479" s="80">
        <f t="shared" si="77"/>
        <v>0</v>
      </c>
      <c r="J2479" s="87" t="s">
        <v>91</v>
      </c>
      <c r="L2479" s="34"/>
    </row>
    <row r="2480" spans="2:12" x14ac:dyDescent="0.25">
      <c r="B2480" s="78" t="s">
        <v>2550</v>
      </c>
      <c r="C2480" s="78" t="s">
        <v>5410</v>
      </c>
      <c r="D2480" s="79" t="s">
        <v>6350</v>
      </c>
      <c r="E2480" s="74">
        <v>300</v>
      </c>
      <c r="F2480" s="81">
        <v>0.312</v>
      </c>
      <c r="G2480" s="81">
        <f t="shared" si="76"/>
        <v>93.6</v>
      </c>
      <c r="H2480" s="70"/>
      <c r="I2480" s="80">
        <f t="shared" si="77"/>
        <v>0</v>
      </c>
      <c r="J2480" s="87" t="s">
        <v>91</v>
      </c>
      <c r="L2480" s="34"/>
    </row>
    <row r="2481" spans="2:12" x14ac:dyDescent="0.25">
      <c r="B2481" s="78" t="s">
        <v>2551</v>
      </c>
      <c r="C2481" s="78" t="s">
        <v>5411</v>
      </c>
      <c r="D2481" s="79" t="s">
        <v>6350</v>
      </c>
      <c r="E2481" s="74">
        <v>200</v>
      </c>
      <c r="F2481" s="81">
        <v>0.35879999999999995</v>
      </c>
      <c r="G2481" s="81">
        <f t="shared" si="76"/>
        <v>71.759999999999991</v>
      </c>
      <c r="H2481" s="70"/>
      <c r="I2481" s="80">
        <f t="shared" si="77"/>
        <v>0</v>
      </c>
      <c r="J2481" s="87" t="s">
        <v>91</v>
      </c>
      <c r="L2481" s="34"/>
    </row>
    <row r="2482" spans="2:12" x14ac:dyDescent="0.25">
      <c r="B2482" s="78" t="s">
        <v>2552</v>
      </c>
      <c r="C2482" s="78" t="s">
        <v>5412</v>
      </c>
      <c r="D2482" s="79" t="s">
        <v>6351</v>
      </c>
      <c r="E2482" s="74">
        <v>400</v>
      </c>
      <c r="F2482" s="81">
        <v>0.24959999999999999</v>
      </c>
      <c r="G2482" s="81">
        <f t="shared" si="76"/>
        <v>99.839999999999989</v>
      </c>
      <c r="H2482" s="70"/>
      <c r="I2482" s="80">
        <f t="shared" si="77"/>
        <v>0</v>
      </c>
      <c r="J2482" s="87" t="s">
        <v>91</v>
      </c>
      <c r="L2482" s="34"/>
    </row>
    <row r="2483" spans="2:12" x14ac:dyDescent="0.25">
      <c r="B2483" s="78" t="s">
        <v>2553</v>
      </c>
      <c r="C2483" s="78" t="s">
        <v>5413</v>
      </c>
      <c r="D2483" s="79" t="s">
        <v>6351</v>
      </c>
      <c r="E2483" s="74">
        <v>300</v>
      </c>
      <c r="F2483" s="81">
        <v>0.2964</v>
      </c>
      <c r="G2483" s="81">
        <f t="shared" si="76"/>
        <v>88.92</v>
      </c>
      <c r="H2483" s="70"/>
      <c r="I2483" s="80">
        <f t="shared" si="77"/>
        <v>0</v>
      </c>
      <c r="J2483" s="87" t="s">
        <v>91</v>
      </c>
      <c r="L2483" s="34"/>
    </row>
    <row r="2484" spans="2:12" x14ac:dyDescent="0.25">
      <c r="B2484" s="78" t="s">
        <v>2554</v>
      </c>
      <c r="C2484" s="78" t="s">
        <v>5414</v>
      </c>
      <c r="D2484" s="79" t="s">
        <v>6336</v>
      </c>
      <c r="E2484" s="74">
        <v>400</v>
      </c>
      <c r="F2484" s="81">
        <v>0.24959999999999999</v>
      </c>
      <c r="G2484" s="81">
        <f t="shared" si="76"/>
        <v>99.839999999999989</v>
      </c>
      <c r="H2484" s="70"/>
      <c r="I2484" s="80">
        <f t="shared" si="77"/>
        <v>0</v>
      </c>
      <c r="J2484" s="87" t="s">
        <v>91</v>
      </c>
      <c r="L2484" s="34"/>
    </row>
    <row r="2485" spans="2:12" x14ac:dyDescent="0.25">
      <c r="B2485" s="78" t="s">
        <v>2555</v>
      </c>
      <c r="C2485" s="78" t="s">
        <v>5415</v>
      </c>
      <c r="D2485" s="79" t="s">
        <v>6336</v>
      </c>
      <c r="E2485" s="74">
        <v>300</v>
      </c>
      <c r="F2485" s="81">
        <v>0.2964</v>
      </c>
      <c r="G2485" s="81">
        <f t="shared" si="76"/>
        <v>88.92</v>
      </c>
      <c r="H2485" s="70"/>
      <c r="I2485" s="80">
        <f t="shared" si="77"/>
        <v>0</v>
      </c>
      <c r="J2485" s="87" t="s">
        <v>91</v>
      </c>
      <c r="L2485" s="34"/>
    </row>
    <row r="2486" spans="2:12" x14ac:dyDescent="0.25">
      <c r="B2486" s="78" t="s">
        <v>2556</v>
      </c>
      <c r="C2486" s="78" t="s">
        <v>5416</v>
      </c>
      <c r="D2486" s="79" t="s">
        <v>6336</v>
      </c>
      <c r="E2486" s="74">
        <v>200</v>
      </c>
      <c r="F2486" s="81">
        <v>0.34319999999999995</v>
      </c>
      <c r="G2486" s="81">
        <f t="shared" si="76"/>
        <v>68.639999999999986</v>
      </c>
      <c r="H2486" s="70"/>
      <c r="I2486" s="80">
        <f t="shared" si="77"/>
        <v>0</v>
      </c>
      <c r="J2486" s="87" t="s">
        <v>91</v>
      </c>
      <c r="L2486" s="34"/>
    </row>
    <row r="2487" spans="2:12" x14ac:dyDescent="0.25">
      <c r="B2487" s="78" t="s">
        <v>2557</v>
      </c>
      <c r="C2487" s="78" t="s">
        <v>5417</v>
      </c>
      <c r="D2487" s="79" t="s">
        <v>5896</v>
      </c>
      <c r="E2487" s="74">
        <v>300</v>
      </c>
      <c r="F2487" s="81">
        <v>0.2964</v>
      </c>
      <c r="G2487" s="81">
        <f t="shared" si="76"/>
        <v>88.92</v>
      </c>
      <c r="H2487" s="70"/>
      <c r="I2487" s="80">
        <f t="shared" si="77"/>
        <v>0</v>
      </c>
      <c r="J2487" s="87" t="s">
        <v>91</v>
      </c>
      <c r="L2487" s="34"/>
    </row>
    <row r="2488" spans="2:12" x14ac:dyDescent="0.25">
      <c r="B2488" s="78" t="s">
        <v>2558</v>
      </c>
      <c r="C2488" s="78" t="s">
        <v>5418</v>
      </c>
      <c r="D2488" s="79" t="s">
        <v>5896</v>
      </c>
      <c r="E2488" s="74">
        <v>200</v>
      </c>
      <c r="F2488" s="81">
        <v>0.34319999999999995</v>
      </c>
      <c r="G2488" s="81">
        <f t="shared" si="76"/>
        <v>68.639999999999986</v>
      </c>
      <c r="H2488" s="70"/>
      <c r="I2488" s="80">
        <f t="shared" si="77"/>
        <v>0</v>
      </c>
      <c r="J2488" s="87" t="s">
        <v>91</v>
      </c>
      <c r="L2488" s="34"/>
    </row>
    <row r="2489" spans="2:12" x14ac:dyDescent="0.25">
      <c r="B2489" s="78" t="s">
        <v>2559</v>
      </c>
      <c r="C2489" s="78" t="s">
        <v>5419</v>
      </c>
      <c r="D2489" s="79" t="s">
        <v>6352</v>
      </c>
      <c r="E2489" s="74">
        <v>400</v>
      </c>
      <c r="F2489" s="81">
        <v>0.26519999999999999</v>
      </c>
      <c r="G2489" s="81">
        <f t="shared" si="76"/>
        <v>106.08</v>
      </c>
      <c r="H2489" s="70"/>
      <c r="I2489" s="80">
        <f t="shared" si="77"/>
        <v>0</v>
      </c>
      <c r="J2489" s="87" t="s">
        <v>91</v>
      </c>
      <c r="L2489" s="34"/>
    </row>
    <row r="2490" spans="2:12" x14ac:dyDescent="0.25">
      <c r="B2490" s="78" t="s">
        <v>2560</v>
      </c>
      <c r="C2490" s="78" t="s">
        <v>5420</v>
      </c>
      <c r="D2490" s="79" t="s">
        <v>6352</v>
      </c>
      <c r="E2490" s="74">
        <v>300</v>
      </c>
      <c r="F2490" s="81">
        <v>0.312</v>
      </c>
      <c r="G2490" s="81">
        <f t="shared" si="76"/>
        <v>93.6</v>
      </c>
      <c r="H2490" s="70"/>
      <c r="I2490" s="80">
        <f t="shared" si="77"/>
        <v>0</v>
      </c>
      <c r="J2490" s="87" t="s">
        <v>91</v>
      </c>
      <c r="L2490" s="34"/>
    </row>
    <row r="2491" spans="2:12" x14ac:dyDescent="0.25">
      <c r="B2491" s="78" t="s">
        <v>2561</v>
      </c>
      <c r="C2491" s="78" t="s">
        <v>5421</v>
      </c>
      <c r="D2491" s="79" t="s">
        <v>5850</v>
      </c>
      <c r="E2491" s="74">
        <v>400</v>
      </c>
      <c r="F2491" s="81">
        <v>0.156</v>
      </c>
      <c r="G2491" s="81">
        <f t="shared" si="76"/>
        <v>62.4</v>
      </c>
      <c r="H2491" s="70"/>
      <c r="I2491" s="80">
        <f t="shared" si="77"/>
        <v>0</v>
      </c>
      <c r="J2491" s="87" t="s">
        <v>91</v>
      </c>
      <c r="L2491" s="34"/>
    </row>
    <row r="2492" spans="2:12" x14ac:dyDescent="0.25">
      <c r="B2492" s="78" t="s">
        <v>2562</v>
      </c>
      <c r="C2492" s="78" t="s">
        <v>5422</v>
      </c>
      <c r="D2492" s="79" t="s">
        <v>6353</v>
      </c>
      <c r="E2492" s="74">
        <v>400</v>
      </c>
      <c r="F2492" s="81">
        <v>0.23399999999999999</v>
      </c>
      <c r="G2492" s="81">
        <f t="shared" si="76"/>
        <v>93.6</v>
      </c>
      <c r="H2492" s="70"/>
      <c r="I2492" s="80">
        <f t="shared" si="77"/>
        <v>0</v>
      </c>
      <c r="J2492" s="87" t="s">
        <v>91</v>
      </c>
      <c r="L2492" s="34"/>
    </row>
    <row r="2493" spans="2:12" x14ac:dyDescent="0.25">
      <c r="B2493" s="78" t="s">
        <v>2563</v>
      </c>
      <c r="C2493" s="78" t="s">
        <v>5423</v>
      </c>
      <c r="D2493" s="79" t="s">
        <v>6353</v>
      </c>
      <c r="E2493" s="74">
        <v>300</v>
      </c>
      <c r="F2493" s="81">
        <v>0.312</v>
      </c>
      <c r="G2493" s="81">
        <f t="shared" si="76"/>
        <v>93.6</v>
      </c>
      <c r="H2493" s="70"/>
      <c r="I2493" s="80">
        <f t="shared" si="77"/>
        <v>0</v>
      </c>
      <c r="J2493" s="87" t="s">
        <v>91</v>
      </c>
      <c r="L2493" s="34"/>
    </row>
    <row r="2494" spans="2:12" x14ac:dyDescent="0.25">
      <c r="B2494" s="78" t="s">
        <v>2564</v>
      </c>
      <c r="C2494" s="78" t="s">
        <v>5424</v>
      </c>
      <c r="D2494" s="79" t="s">
        <v>6353</v>
      </c>
      <c r="E2494" s="74">
        <v>200</v>
      </c>
      <c r="F2494" s="81">
        <v>0.39</v>
      </c>
      <c r="G2494" s="81">
        <f t="shared" si="76"/>
        <v>78</v>
      </c>
      <c r="H2494" s="70"/>
      <c r="I2494" s="80">
        <f t="shared" si="77"/>
        <v>0</v>
      </c>
      <c r="J2494" s="87" t="s">
        <v>91</v>
      </c>
      <c r="L2494" s="34"/>
    </row>
    <row r="2495" spans="2:12" x14ac:dyDescent="0.25">
      <c r="B2495" s="78" t="s">
        <v>2565</v>
      </c>
      <c r="C2495" s="78" t="s">
        <v>5425</v>
      </c>
      <c r="D2495" s="79" t="s">
        <v>6353</v>
      </c>
      <c r="E2495" s="74">
        <v>150</v>
      </c>
      <c r="F2495" s="81">
        <v>0.46799999999999997</v>
      </c>
      <c r="G2495" s="81">
        <f t="shared" si="76"/>
        <v>70.199999999999989</v>
      </c>
      <c r="H2495" s="70"/>
      <c r="I2495" s="80">
        <f t="shared" si="77"/>
        <v>0</v>
      </c>
      <c r="J2495" s="87" t="s">
        <v>91</v>
      </c>
      <c r="L2495" s="34"/>
    </row>
    <row r="2496" spans="2:12" x14ac:dyDescent="0.25">
      <c r="B2496" s="78" t="s">
        <v>2566</v>
      </c>
      <c r="C2496" s="78" t="s">
        <v>5426</v>
      </c>
      <c r="D2496" s="79" t="s">
        <v>6354</v>
      </c>
      <c r="E2496" s="74">
        <v>400</v>
      </c>
      <c r="F2496" s="81">
        <v>0.23399999999999999</v>
      </c>
      <c r="G2496" s="81">
        <f t="shared" si="76"/>
        <v>93.6</v>
      </c>
      <c r="H2496" s="70"/>
      <c r="I2496" s="80">
        <f t="shared" si="77"/>
        <v>0</v>
      </c>
      <c r="J2496" s="87" t="s">
        <v>91</v>
      </c>
      <c r="L2496" s="34"/>
    </row>
    <row r="2497" spans="2:12" x14ac:dyDescent="0.25">
      <c r="B2497" s="78" t="s">
        <v>2567</v>
      </c>
      <c r="C2497" s="78" t="s">
        <v>5427</v>
      </c>
      <c r="D2497" s="79" t="s">
        <v>6354</v>
      </c>
      <c r="E2497" s="74">
        <v>300</v>
      </c>
      <c r="F2497" s="81">
        <v>0.312</v>
      </c>
      <c r="G2497" s="81">
        <f t="shared" si="76"/>
        <v>93.6</v>
      </c>
      <c r="H2497" s="70"/>
      <c r="I2497" s="80">
        <f t="shared" si="77"/>
        <v>0</v>
      </c>
      <c r="J2497" s="87" t="s">
        <v>91</v>
      </c>
      <c r="L2497" s="34"/>
    </row>
    <row r="2498" spans="2:12" x14ac:dyDescent="0.25">
      <c r="B2498" s="78" t="s">
        <v>2568</v>
      </c>
      <c r="C2498" s="78" t="s">
        <v>5428</v>
      </c>
      <c r="D2498" s="79" t="s">
        <v>6354</v>
      </c>
      <c r="E2498" s="74">
        <v>200</v>
      </c>
      <c r="F2498" s="81">
        <v>0.39</v>
      </c>
      <c r="G2498" s="81">
        <f t="shared" si="76"/>
        <v>78</v>
      </c>
      <c r="H2498" s="70"/>
      <c r="I2498" s="80">
        <f t="shared" si="77"/>
        <v>0</v>
      </c>
      <c r="J2498" s="87" t="s">
        <v>91</v>
      </c>
      <c r="L2498" s="34"/>
    </row>
    <row r="2499" spans="2:12" x14ac:dyDescent="0.25">
      <c r="B2499" s="78" t="s">
        <v>2569</v>
      </c>
      <c r="C2499" s="78" t="s">
        <v>5429</v>
      </c>
      <c r="D2499" s="79" t="s">
        <v>6354</v>
      </c>
      <c r="E2499" s="74">
        <v>150</v>
      </c>
      <c r="F2499" s="81">
        <v>0.46799999999999997</v>
      </c>
      <c r="G2499" s="81">
        <f t="shared" si="76"/>
        <v>70.199999999999989</v>
      </c>
      <c r="H2499" s="70"/>
      <c r="I2499" s="80">
        <f t="shared" si="77"/>
        <v>0</v>
      </c>
      <c r="J2499" s="87" t="s">
        <v>91</v>
      </c>
      <c r="L2499" s="34"/>
    </row>
    <row r="2500" spans="2:12" x14ac:dyDescent="0.25">
      <c r="B2500" s="78" t="s">
        <v>2570</v>
      </c>
      <c r="C2500" s="78" t="s">
        <v>5430</v>
      </c>
      <c r="D2500" s="79" t="s">
        <v>6281</v>
      </c>
      <c r="E2500" s="74">
        <v>400</v>
      </c>
      <c r="F2500" s="81">
        <v>0.17159999999999997</v>
      </c>
      <c r="G2500" s="81">
        <f t="shared" si="76"/>
        <v>68.639999999999986</v>
      </c>
      <c r="H2500" s="70"/>
      <c r="I2500" s="80">
        <f t="shared" si="77"/>
        <v>0</v>
      </c>
      <c r="J2500" s="87" t="s">
        <v>91</v>
      </c>
      <c r="L2500" s="34"/>
    </row>
    <row r="2501" spans="2:12" x14ac:dyDescent="0.25">
      <c r="B2501" s="78" t="s">
        <v>2571</v>
      </c>
      <c r="C2501" s="78" t="s">
        <v>5431</v>
      </c>
      <c r="D2501" s="79" t="s">
        <v>6281</v>
      </c>
      <c r="E2501" s="74">
        <v>300</v>
      </c>
      <c r="F2501" s="81">
        <v>0.24959999999999999</v>
      </c>
      <c r="G2501" s="81">
        <f t="shared" si="76"/>
        <v>74.88</v>
      </c>
      <c r="H2501" s="70"/>
      <c r="I2501" s="80">
        <f t="shared" si="77"/>
        <v>0</v>
      </c>
      <c r="J2501" s="87" t="s">
        <v>91</v>
      </c>
      <c r="L2501" s="34"/>
    </row>
    <row r="2502" spans="2:12" x14ac:dyDescent="0.25">
      <c r="B2502" s="78" t="s">
        <v>2572</v>
      </c>
      <c r="C2502" s="78" t="s">
        <v>5432</v>
      </c>
      <c r="D2502" s="79" t="s">
        <v>6281</v>
      </c>
      <c r="E2502" s="74">
        <v>200</v>
      </c>
      <c r="F2502" s="81">
        <v>0.3276</v>
      </c>
      <c r="G2502" s="81">
        <f t="shared" si="76"/>
        <v>65.52</v>
      </c>
      <c r="H2502" s="70"/>
      <c r="I2502" s="80">
        <f t="shared" si="77"/>
        <v>0</v>
      </c>
      <c r="J2502" s="87" t="s">
        <v>91</v>
      </c>
      <c r="L2502" s="34"/>
    </row>
    <row r="2503" spans="2:12" x14ac:dyDescent="0.25">
      <c r="B2503" s="78" t="s">
        <v>2573</v>
      </c>
      <c r="C2503" s="78" t="s">
        <v>5433</v>
      </c>
      <c r="D2503" s="79" t="s">
        <v>6355</v>
      </c>
      <c r="E2503" s="74">
        <v>400</v>
      </c>
      <c r="F2503" s="81">
        <v>0.23399999999999999</v>
      </c>
      <c r="G2503" s="81">
        <f t="shared" si="76"/>
        <v>93.6</v>
      </c>
      <c r="H2503" s="70"/>
      <c r="I2503" s="80">
        <f t="shared" si="77"/>
        <v>0</v>
      </c>
      <c r="J2503" s="87" t="s">
        <v>91</v>
      </c>
      <c r="L2503" s="34"/>
    </row>
    <row r="2504" spans="2:12" x14ac:dyDescent="0.25">
      <c r="B2504" s="78" t="s">
        <v>2574</v>
      </c>
      <c r="C2504" s="78" t="s">
        <v>5434</v>
      </c>
      <c r="D2504" s="79" t="s">
        <v>6355</v>
      </c>
      <c r="E2504" s="74">
        <v>300</v>
      </c>
      <c r="F2504" s="81">
        <v>0.312</v>
      </c>
      <c r="G2504" s="81">
        <f t="shared" si="76"/>
        <v>93.6</v>
      </c>
      <c r="H2504" s="70"/>
      <c r="I2504" s="80">
        <f t="shared" si="77"/>
        <v>0</v>
      </c>
      <c r="J2504" s="87" t="s">
        <v>91</v>
      </c>
      <c r="L2504" s="34"/>
    </row>
    <row r="2505" spans="2:12" x14ac:dyDescent="0.25">
      <c r="B2505" s="78" t="s">
        <v>2575</v>
      </c>
      <c r="C2505" s="78" t="s">
        <v>5435</v>
      </c>
      <c r="D2505" s="79" t="s">
        <v>6355</v>
      </c>
      <c r="E2505" s="74">
        <v>200</v>
      </c>
      <c r="F2505" s="81">
        <v>0.39</v>
      </c>
      <c r="G2505" s="81">
        <f t="shared" si="76"/>
        <v>78</v>
      </c>
      <c r="H2505" s="70"/>
      <c r="I2505" s="80">
        <f t="shared" si="77"/>
        <v>0</v>
      </c>
      <c r="J2505" s="87" t="s">
        <v>91</v>
      </c>
      <c r="L2505" s="34"/>
    </row>
    <row r="2506" spans="2:12" x14ac:dyDescent="0.25">
      <c r="B2506" s="78" t="s">
        <v>2576</v>
      </c>
      <c r="C2506" s="78" t="s">
        <v>5436</v>
      </c>
      <c r="D2506" s="79" t="s">
        <v>6355</v>
      </c>
      <c r="E2506" s="74">
        <v>150</v>
      </c>
      <c r="F2506" s="81">
        <v>0.46799999999999997</v>
      </c>
      <c r="G2506" s="81">
        <f t="shared" si="76"/>
        <v>70.199999999999989</v>
      </c>
      <c r="H2506" s="70"/>
      <c r="I2506" s="80">
        <f t="shared" si="77"/>
        <v>0</v>
      </c>
      <c r="J2506" s="87" t="s">
        <v>91</v>
      </c>
      <c r="L2506" s="34"/>
    </row>
    <row r="2507" spans="2:12" x14ac:dyDescent="0.25">
      <c r="B2507" s="78" t="s">
        <v>2577</v>
      </c>
      <c r="C2507" s="78" t="s">
        <v>5437</v>
      </c>
      <c r="D2507" s="79" t="s">
        <v>5896</v>
      </c>
      <c r="E2507" s="74">
        <v>400</v>
      </c>
      <c r="F2507" s="81">
        <v>0.18720000000000001</v>
      </c>
      <c r="G2507" s="81">
        <f t="shared" si="76"/>
        <v>74.88</v>
      </c>
      <c r="H2507" s="70"/>
      <c r="I2507" s="80">
        <f t="shared" si="77"/>
        <v>0</v>
      </c>
      <c r="J2507" s="87" t="s">
        <v>91</v>
      </c>
      <c r="L2507" s="34"/>
    </row>
    <row r="2508" spans="2:12" x14ac:dyDescent="0.25">
      <c r="B2508" s="78" t="s">
        <v>2578</v>
      </c>
      <c r="C2508" s="78" t="s">
        <v>5438</v>
      </c>
      <c r="D2508" s="79" t="s">
        <v>5896</v>
      </c>
      <c r="E2508" s="74">
        <v>400</v>
      </c>
      <c r="F2508" s="81">
        <v>0.17159999999999997</v>
      </c>
      <c r="G2508" s="81">
        <f t="shared" si="76"/>
        <v>68.639999999999986</v>
      </c>
      <c r="H2508" s="70"/>
      <c r="I2508" s="80">
        <f t="shared" si="77"/>
        <v>0</v>
      </c>
      <c r="J2508" s="87" t="s">
        <v>91</v>
      </c>
      <c r="L2508" s="34"/>
    </row>
    <row r="2509" spans="2:12" x14ac:dyDescent="0.25">
      <c r="B2509" s="78" t="s">
        <v>2579</v>
      </c>
      <c r="C2509" s="78" t="s">
        <v>5439</v>
      </c>
      <c r="D2509" s="79" t="s">
        <v>5815</v>
      </c>
      <c r="E2509" s="74">
        <v>400</v>
      </c>
      <c r="F2509" s="81">
        <v>0.28079999999999999</v>
      </c>
      <c r="G2509" s="81">
        <f t="shared" si="76"/>
        <v>112.32</v>
      </c>
      <c r="H2509" s="70"/>
      <c r="I2509" s="80">
        <f t="shared" si="77"/>
        <v>0</v>
      </c>
      <c r="J2509" s="87" t="s">
        <v>91</v>
      </c>
      <c r="L2509" s="34"/>
    </row>
    <row r="2510" spans="2:12" x14ac:dyDescent="0.25">
      <c r="B2510" s="78" t="s">
        <v>2580</v>
      </c>
      <c r="C2510" s="78" t="s">
        <v>5440</v>
      </c>
      <c r="D2510" s="79" t="s">
        <v>5815</v>
      </c>
      <c r="E2510" s="74">
        <v>300</v>
      </c>
      <c r="F2510" s="81">
        <v>0.42119999999999996</v>
      </c>
      <c r="G2510" s="81">
        <f t="shared" si="76"/>
        <v>126.35999999999999</v>
      </c>
      <c r="H2510" s="70"/>
      <c r="I2510" s="80">
        <f t="shared" si="77"/>
        <v>0</v>
      </c>
      <c r="J2510" s="87" t="s">
        <v>91</v>
      </c>
      <c r="L2510" s="34"/>
    </row>
    <row r="2511" spans="2:12" x14ac:dyDescent="0.25">
      <c r="B2511" s="78" t="s">
        <v>2581</v>
      </c>
      <c r="C2511" s="78" t="s">
        <v>5441</v>
      </c>
      <c r="D2511" s="79" t="s">
        <v>5815</v>
      </c>
      <c r="E2511" s="74">
        <v>200</v>
      </c>
      <c r="F2511" s="81">
        <v>0.49919999999999998</v>
      </c>
      <c r="G2511" s="81">
        <f t="shared" si="76"/>
        <v>99.839999999999989</v>
      </c>
      <c r="H2511" s="70"/>
      <c r="I2511" s="80">
        <f t="shared" si="77"/>
        <v>0</v>
      </c>
      <c r="J2511" s="87" t="s">
        <v>91</v>
      </c>
      <c r="L2511" s="34"/>
    </row>
    <row r="2512" spans="2:12" x14ac:dyDescent="0.25">
      <c r="B2512" s="78" t="s">
        <v>2582</v>
      </c>
      <c r="C2512" s="78" t="s">
        <v>5442</v>
      </c>
      <c r="D2512" s="79" t="s">
        <v>5815</v>
      </c>
      <c r="E2512" s="74">
        <v>150</v>
      </c>
      <c r="F2512" s="81">
        <v>0.57719999999999994</v>
      </c>
      <c r="G2512" s="81">
        <f t="shared" si="76"/>
        <v>86.579999999999984</v>
      </c>
      <c r="H2512" s="70"/>
      <c r="I2512" s="80">
        <f t="shared" si="77"/>
        <v>0</v>
      </c>
      <c r="J2512" s="87" t="s">
        <v>91</v>
      </c>
      <c r="L2512" s="34"/>
    </row>
    <row r="2513" spans="2:12" x14ac:dyDescent="0.25">
      <c r="B2513" s="78" t="s">
        <v>2583</v>
      </c>
      <c r="C2513" s="78" t="s">
        <v>5443</v>
      </c>
      <c r="D2513" s="79" t="s">
        <v>6179</v>
      </c>
      <c r="E2513" s="74">
        <v>400</v>
      </c>
      <c r="F2513" s="81">
        <v>0.312</v>
      </c>
      <c r="G2513" s="81">
        <f t="shared" si="76"/>
        <v>124.8</v>
      </c>
      <c r="H2513" s="70"/>
      <c r="I2513" s="80">
        <f t="shared" si="77"/>
        <v>0</v>
      </c>
      <c r="J2513" s="87" t="s">
        <v>91</v>
      </c>
      <c r="L2513" s="34"/>
    </row>
    <row r="2514" spans="2:12" x14ac:dyDescent="0.25">
      <c r="B2514" s="78" t="s">
        <v>2584</v>
      </c>
      <c r="C2514" s="78" t="s">
        <v>5444</v>
      </c>
      <c r="D2514" s="79" t="s">
        <v>6179</v>
      </c>
      <c r="E2514" s="74">
        <v>300</v>
      </c>
      <c r="F2514" s="81">
        <v>0.39</v>
      </c>
      <c r="G2514" s="81">
        <f t="shared" si="76"/>
        <v>117</v>
      </c>
      <c r="H2514" s="70"/>
      <c r="I2514" s="80">
        <f t="shared" si="77"/>
        <v>0</v>
      </c>
      <c r="J2514" s="87" t="s">
        <v>91</v>
      </c>
      <c r="L2514" s="34"/>
    </row>
    <row r="2515" spans="2:12" x14ac:dyDescent="0.25">
      <c r="B2515" s="78" t="s">
        <v>2585</v>
      </c>
      <c r="C2515" s="78" t="s">
        <v>5445</v>
      </c>
      <c r="D2515" s="79" t="s">
        <v>6179</v>
      </c>
      <c r="E2515" s="74">
        <v>200</v>
      </c>
      <c r="F2515" s="81">
        <v>0.46799999999999997</v>
      </c>
      <c r="G2515" s="81">
        <f t="shared" ref="G2515:G2578" si="78">F2515*E2515</f>
        <v>93.6</v>
      </c>
      <c r="H2515" s="70"/>
      <c r="I2515" s="80">
        <f t="shared" si="77"/>
        <v>0</v>
      </c>
      <c r="J2515" s="87" t="s">
        <v>91</v>
      </c>
      <c r="L2515" s="34"/>
    </row>
    <row r="2516" spans="2:12" x14ac:dyDescent="0.25">
      <c r="B2516" s="78" t="s">
        <v>2586</v>
      </c>
      <c r="C2516" s="78" t="s">
        <v>5446</v>
      </c>
      <c r="D2516" s="79" t="s">
        <v>6179</v>
      </c>
      <c r="E2516" s="74">
        <v>150</v>
      </c>
      <c r="F2516" s="81">
        <v>0.54600000000000004</v>
      </c>
      <c r="G2516" s="81">
        <f t="shared" si="78"/>
        <v>81.900000000000006</v>
      </c>
      <c r="H2516" s="70"/>
      <c r="I2516" s="80">
        <f t="shared" ref="I2516:I2579" si="79">H2516*G2516</f>
        <v>0</v>
      </c>
      <c r="J2516" s="87" t="s">
        <v>91</v>
      </c>
      <c r="L2516" s="34"/>
    </row>
    <row r="2517" spans="2:12" x14ac:dyDescent="0.25">
      <c r="B2517" s="78" t="s">
        <v>2587</v>
      </c>
      <c r="C2517" s="78" t="s">
        <v>5447</v>
      </c>
      <c r="D2517" s="79" t="s">
        <v>6356</v>
      </c>
      <c r="E2517" s="74">
        <v>400</v>
      </c>
      <c r="F2517" s="81">
        <v>0.23399999999999999</v>
      </c>
      <c r="G2517" s="81">
        <f t="shared" si="78"/>
        <v>93.6</v>
      </c>
      <c r="H2517" s="70"/>
      <c r="I2517" s="80">
        <f t="shared" si="79"/>
        <v>0</v>
      </c>
      <c r="J2517" s="87" t="s">
        <v>91</v>
      </c>
      <c r="L2517" s="34"/>
    </row>
    <row r="2518" spans="2:12" x14ac:dyDescent="0.25">
      <c r="B2518" s="78" t="s">
        <v>2588</v>
      </c>
      <c r="C2518" s="78" t="s">
        <v>5448</v>
      </c>
      <c r="D2518" s="79" t="s">
        <v>6356</v>
      </c>
      <c r="E2518" s="74">
        <v>300</v>
      </c>
      <c r="F2518" s="81">
        <v>0.312</v>
      </c>
      <c r="G2518" s="81">
        <f t="shared" si="78"/>
        <v>93.6</v>
      </c>
      <c r="H2518" s="70"/>
      <c r="I2518" s="80">
        <f t="shared" si="79"/>
        <v>0</v>
      </c>
      <c r="J2518" s="87" t="s">
        <v>91</v>
      </c>
      <c r="L2518" s="34"/>
    </row>
    <row r="2519" spans="2:12" x14ac:dyDescent="0.25">
      <c r="B2519" s="78" t="s">
        <v>2589</v>
      </c>
      <c r="C2519" s="78" t="s">
        <v>5449</v>
      </c>
      <c r="D2519" s="79" t="s">
        <v>6356</v>
      </c>
      <c r="E2519" s="74">
        <v>200</v>
      </c>
      <c r="F2519" s="81">
        <v>0.39</v>
      </c>
      <c r="G2519" s="81">
        <f t="shared" si="78"/>
        <v>78</v>
      </c>
      <c r="H2519" s="70"/>
      <c r="I2519" s="80">
        <f t="shared" si="79"/>
        <v>0</v>
      </c>
      <c r="J2519" s="87" t="s">
        <v>91</v>
      </c>
      <c r="L2519" s="34"/>
    </row>
    <row r="2520" spans="2:12" x14ac:dyDescent="0.25">
      <c r="B2520" s="78" t="s">
        <v>2590</v>
      </c>
      <c r="C2520" s="78" t="s">
        <v>5450</v>
      </c>
      <c r="D2520" s="79" t="s">
        <v>6356</v>
      </c>
      <c r="E2520" s="74">
        <v>150</v>
      </c>
      <c r="F2520" s="81">
        <v>0.46799999999999997</v>
      </c>
      <c r="G2520" s="81">
        <f t="shared" si="78"/>
        <v>70.199999999999989</v>
      </c>
      <c r="H2520" s="70"/>
      <c r="I2520" s="80">
        <f t="shared" si="79"/>
        <v>0</v>
      </c>
      <c r="J2520" s="87" t="s">
        <v>91</v>
      </c>
      <c r="L2520" s="34"/>
    </row>
    <row r="2521" spans="2:12" x14ac:dyDescent="0.25">
      <c r="B2521" s="78" t="s">
        <v>2591</v>
      </c>
      <c r="C2521" s="78" t="s">
        <v>5451</v>
      </c>
      <c r="D2521" s="79" t="s">
        <v>5814</v>
      </c>
      <c r="E2521" s="74">
        <v>400</v>
      </c>
      <c r="F2521" s="81">
        <v>0.17159999999999997</v>
      </c>
      <c r="G2521" s="81">
        <f t="shared" si="78"/>
        <v>68.639999999999986</v>
      </c>
      <c r="H2521" s="70"/>
      <c r="I2521" s="80">
        <f t="shared" si="79"/>
        <v>0</v>
      </c>
      <c r="J2521" s="87" t="s">
        <v>91</v>
      </c>
      <c r="L2521" s="34"/>
    </row>
    <row r="2522" spans="2:12" x14ac:dyDescent="0.25">
      <c r="B2522" s="78" t="s">
        <v>2592</v>
      </c>
      <c r="C2522" s="78" t="s">
        <v>5452</v>
      </c>
      <c r="D2522" s="79" t="s">
        <v>5814</v>
      </c>
      <c r="E2522" s="74">
        <v>300</v>
      </c>
      <c r="F2522" s="81">
        <v>0.24959999999999999</v>
      </c>
      <c r="G2522" s="81">
        <f t="shared" si="78"/>
        <v>74.88</v>
      </c>
      <c r="H2522" s="70"/>
      <c r="I2522" s="80">
        <f t="shared" si="79"/>
        <v>0</v>
      </c>
      <c r="J2522" s="87" t="s">
        <v>91</v>
      </c>
      <c r="L2522" s="34"/>
    </row>
    <row r="2523" spans="2:12" x14ac:dyDescent="0.25">
      <c r="B2523" s="78" t="s">
        <v>2593</v>
      </c>
      <c r="C2523" s="78" t="s">
        <v>5453</v>
      </c>
      <c r="D2523" s="79" t="s">
        <v>5814</v>
      </c>
      <c r="E2523" s="74">
        <v>200</v>
      </c>
      <c r="F2523" s="81">
        <v>0.3276</v>
      </c>
      <c r="G2523" s="81">
        <f t="shared" si="78"/>
        <v>65.52</v>
      </c>
      <c r="H2523" s="70"/>
      <c r="I2523" s="80">
        <f t="shared" si="79"/>
        <v>0</v>
      </c>
      <c r="J2523" s="87" t="s">
        <v>91</v>
      </c>
      <c r="L2523" s="34"/>
    </row>
    <row r="2524" spans="2:12" x14ac:dyDescent="0.25">
      <c r="B2524" s="78" t="s">
        <v>2594</v>
      </c>
      <c r="C2524" s="78" t="s">
        <v>5454</v>
      </c>
      <c r="D2524" s="79" t="s">
        <v>5814</v>
      </c>
      <c r="E2524" s="74">
        <v>150</v>
      </c>
      <c r="F2524" s="81">
        <v>0.40560000000000002</v>
      </c>
      <c r="G2524" s="81">
        <f t="shared" si="78"/>
        <v>60.84</v>
      </c>
      <c r="H2524" s="70"/>
      <c r="I2524" s="80">
        <f t="shared" si="79"/>
        <v>0</v>
      </c>
      <c r="J2524" s="87" t="s">
        <v>91</v>
      </c>
      <c r="L2524" s="34"/>
    </row>
    <row r="2525" spans="2:12" x14ac:dyDescent="0.25">
      <c r="B2525" s="78" t="s">
        <v>2595</v>
      </c>
      <c r="C2525" s="78" t="s">
        <v>5455</v>
      </c>
      <c r="D2525" s="79" t="s">
        <v>5814</v>
      </c>
      <c r="E2525" s="74">
        <v>400</v>
      </c>
      <c r="F2525" s="81">
        <v>0.17159999999999997</v>
      </c>
      <c r="G2525" s="81">
        <f t="shared" si="78"/>
        <v>68.639999999999986</v>
      </c>
      <c r="H2525" s="70"/>
      <c r="I2525" s="80">
        <f t="shared" si="79"/>
        <v>0</v>
      </c>
      <c r="J2525" s="87" t="s">
        <v>91</v>
      </c>
      <c r="L2525" s="34"/>
    </row>
    <row r="2526" spans="2:12" x14ac:dyDescent="0.25">
      <c r="B2526" s="78" t="s">
        <v>2596</v>
      </c>
      <c r="C2526" s="78" t="s">
        <v>5456</v>
      </c>
      <c r="D2526" s="79" t="s">
        <v>5814</v>
      </c>
      <c r="E2526" s="74">
        <v>300</v>
      </c>
      <c r="F2526" s="81">
        <v>0.21119999999999997</v>
      </c>
      <c r="G2526" s="81">
        <f t="shared" si="78"/>
        <v>63.359999999999992</v>
      </c>
      <c r="H2526" s="70"/>
      <c r="I2526" s="80">
        <f t="shared" si="79"/>
        <v>0</v>
      </c>
      <c r="J2526" s="87" t="s">
        <v>91</v>
      </c>
      <c r="L2526" s="34"/>
    </row>
    <row r="2527" spans="2:12" x14ac:dyDescent="0.25">
      <c r="B2527" s="78" t="s">
        <v>2597</v>
      </c>
      <c r="C2527" s="78" t="s">
        <v>5457</v>
      </c>
      <c r="D2527" s="79" t="s">
        <v>5814</v>
      </c>
      <c r="E2527" s="74">
        <v>200</v>
      </c>
      <c r="F2527" s="81">
        <v>0.24959999999999999</v>
      </c>
      <c r="G2527" s="81">
        <f t="shared" si="78"/>
        <v>49.919999999999995</v>
      </c>
      <c r="H2527" s="70"/>
      <c r="I2527" s="80">
        <f t="shared" si="79"/>
        <v>0</v>
      </c>
      <c r="J2527" s="87" t="s">
        <v>91</v>
      </c>
      <c r="L2527" s="34"/>
    </row>
    <row r="2528" spans="2:12" x14ac:dyDescent="0.25">
      <c r="B2528" s="78" t="s">
        <v>2598</v>
      </c>
      <c r="C2528" s="78" t="s">
        <v>5458</v>
      </c>
      <c r="D2528" s="79" t="s">
        <v>5814</v>
      </c>
      <c r="E2528" s="74">
        <v>150</v>
      </c>
      <c r="F2528" s="81">
        <v>0.28919999999999996</v>
      </c>
      <c r="G2528" s="81">
        <f t="shared" si="78"/>
        <v>43.379999999999995</v>
      </c>
      <c r="H2528" s="70"/>
      <c r="I2528" s="80">
        <f t="shared" si="79"/>
        <v>0</v>
      </c>
      <c r="J2528" s="87" t="s">
        <v>91</v>
      </c>
      <c r="L2528" s="34"/>
    </row>
    <row r="2529" spans="2:12" x14ac:dyDescent="0.25">
      <c r="B2529" s="78" t="s">
        <v>2599</v>
      </c>
      <c r="C2529" s="78" t="s">
        <v>5459</v>
      </c>
      <c r="D2529" s="79" t="s">
        <v>6357</v>
      </c>
      <c r="E2529" s="74">
        <v>400</v>
      </c>
      <c r="F2529" s="81">
        <v>0.312</v>
      </c>
      <c r="G2529" s="81">
        <f t="shared" si="78"/>
        <v>124.8</v>
      </c>
      <c r="H2529" s="70"/>
      <c r="I2529" s="80">
        <f t="shared" si="79"/>
        <v>0</v>
      </c>
      <c r="J2529" s="87" t="s">
        <v>91</v>
      </c>
      <c r="L2529" s="34"/>
    </row>
    <row r="2530" spans="2:12" x14ac:dyDescent="0.25">
      <c r="B2530" s="78" t="s">
        <v>2600</v>
      </c>
      <c r="C2530" s="78" t="s">
        <v>5460</v>
      </c>
      <c r="D2530" s="79" t="s">
        <v>6357</v>
      </c>
      <c r="E2530" s="74">
        <v>300</v>
      </c>
      <c r="F2530" s="81">
        <v>0.39</v>
      </c>
      <c r="G2530" s="81">
        <f t="shared" si="78"/>
        <v>117</v>
      </c>
      <c r="H2530" s="70"/>
      <c r="I2530" s="80">
        <f t="shared" si="79"/>
        <v>0</v>
      </c>
      <c r="J2530" s="87" t="s">
        <v>91</v>
      </c>
      <c r="L2530" s="34"/>
    </row>
    <row r="2531" spans="2:12" x14ac:dyDescent="0.25">
      <c r="B2531" s="78" t="s">
        <v>2601</v>
      </c>
      <c r="C2531" s="78" t="s">
        <v>5461</v>
      </c>
      <c r="D2531" s="79" t="s">
        <v>6357</v>
      </c>
      <c r="E2531" s="74">
        <v>200</v>
      </c>
      <c r="F2531" s="81">
        <v>0.46799999999999997</v>
      </c>
      <c r="G2531" s="81">
        <f t="shared" si="78"/>
        <v>93.6</v>
      </c>
      <c r="H2531" s="70"/>
      <c r="I2531" s="80">
        <f t="shared" si="79"/>
        <v>0</v>
      </c>
      <c r="J2531" s="87" t="s">
        <v>91</v>
      </c>
      <c r="L2531" s="34"/>
    </row>
    <row r="2532" spans="2:12" x14ac:dyDescent="0.25">
      <c r="B2532" s="78" t="s">
        <v>2602</v>
      </c>
      <c r="C2532" s="78" t="s">
        <v>5462</v>
      </c>
      <c r="D2532" s="79" t="s">
        <v>6357</v>
      </c>
      <c r="E2532" s="74">
        <v>150</v>
      </c>
      <c r="F2532" s="81">
        <v>0.54600000000000004</v>
      </c>
      <c r="G2532" s="81">
        <f t="shared" si="78"/>
        <v>81.900000000000006</v>
      </c>
      <c r="H2532" s="70"/>
      <c r="I2532" s="80">
        <f t="shared" si="79"/>
        <v>0</v>
      </c>
      <c r="J2532" s="87" t="s">
        <v>91</v>
      </c>
      <c r="L2532" s="34"/>
    </row>
    <row r="2533" spans="2:12" x14ac:dyDescent="0.25">
      <c r="B2533" s="78" t="s">
        <v>2603</v>
      </c>
      <c r="C2533" s="78" t="s">
        <v>5463</v>
      </c>
      <c r="D2533" s="79" t="s">
        <v>6357</v>
      </c>
      <c r="E2533" s="74">
        <v>125</v>
      </c>
      <c r="F2533" s="81">
        <v>0.624</v>
      </c>
      <c r="G2533" s="81">
        <f t="shared" si="78"/>
        <v>78</v>
      </c>
      <c r="H2533" s="70"/>
      <c r="I2533" s="80">
        <f t="shared" si="79"/>
        <v>0</v>
      </c>
      <c r="J2533" s="87" t="s">
        <v>91</v>
      </c>
      <c r="L2533" s="34"/>
    </row>
    <row r="2534" spans="2:12" x14ac:dyDescent="0.25">
      <c r="B2534" s="78" t="s">
        <v>2604</v>
      </c>
      <c r="C2534" s="78" t="s">
        <v>5464</v>
      </c>
      <c r="D2534" s="79" t="s">
        <v>5814</v>
      </c>
      <c r="E2534" s="74">
        <v>400</v>
      </c>
      <c r="F2534" s="81">
        <v>0.17159999999999997</v>
      </c>
      <c r="G2534" s="81">
        <f t="shared" si="78"/>
        <v>68.639999999999986</v>
      </c>
      <c r="H2534" s="70"/>
      <c r="I2534" s="80">
        <f t="shared" si="79"/>
        <v>0</v>
      </c>
      <c r="J2534" s="87" t="s">
        <v>91</v>
      </c>
      <c r="L2534" s="34"/>
    </row>
    <row r="2535" spans="2:12" x14ac:dyDescent="0.25">
      <c r="B2535" s="78" t="s">
        <v>2605</v>
      </c>
      <c r="C2535" s="78" t="s">
        <v>5465</v>
      </c>
      <c r="D2535" s="79" t="s">
        <v>5814</v>
      </c>
      <c r="E2535" s="74">
        <v>200</v>
      </c>
      <c r="F2535" s="81">
        <v>0.156</v>
      </c>
      <c r="G2535" s="81">
        <f t="shared" si="78"/>
        <v>31.2</v>
      </c>
      <c r="H2535" s="70"/>
      <c r="I2535" s="80">
        <f t="shared" si="79"/>
        <v>0</v>
      </c>
      <c r="J2535" s="87" t="s">
        <v>91</v>
      </c>
      <c r="L2535" s="34"/>
    </row>
    <row r="2536" spans="2:12" x14ac:dyDescent="0.25">
      <c r="B2536" s="78" t="s">
        <v>2606</v>
      </c>
      <c r="C2536" s="78" t="s">
        <v>5466</v>
      </c>
      <c r="D2536" s="79" t="s">
        <v>5814</v>
      </c>
      <c r="E2536" s="74">
        <v>400</v>
      </c>
      <c r="F2536" s="81">
        <v>0.17159999999999997</v>
      </c>
      <c r="G2536" s="81">
        <f t="shared" si="78"/>
        <v>68.639999999999986</v>
      </c>
      <c r="H2536" s="70"/>
      <c r="I2536" s="80">
        <f t="shared" si="79"/>
        <v>0</v>
      </c>
      <c r="J2536" s="87" t="s">
        <v>91</v>
      </c>
      <c r="L2536" s="34"/>
    </row>
    <row r="2537" spans="2:12" x14ac:dyDescent="0.25">
      <c r="B2537" s="78" t="s">
        <v>2607</v>
      </c>
      <c r="C2537" s="78" t="s">
        <v>5467</v>
      </c>
      <c r="D2537" s="79" t="s">
        <v>6358</v>
      </c>
      <c r="E2537" s="74">
        <v>400</v>
      </c>
      <c r="F2537" s="81">
        <v>0.34319999999999995</v>
      </c>
      <c r="G2537" s="81">
        <f t="shared" si="78"/>
        <v>137.27999999999997</v>
      </c>
      <c r="H2537" s="70"/>
      <c r="I2537" s="80">
        <f t="shared" si="79"/>
        <v>0</v>
      </c>
      <c r="J2537" s="87" t="s">
        <v>91</v>
      </c>
      <c r="L2537" s="34"/>
    </row>
    <row r="2538" spans="2:12" x14ac:dyDescent="0.25">
      <c r="B2538" s="78" t="s">
        <v>2608</v>
      </c>
      <c r="C2538" s="78" t="s">
        <v>5468</v>
      </c>
      <c r="D2538" s="79" t="s">
        <v>6358</v>
      </c>
      <c r="E2538" s="74">
        <v>300</v>
      </c>
      <c r="F2538" s="81">
        <v>0.42119999999999996</v>
      </c>
      <c r="G2538" s="81">
        <f t="shared" si="78"/>
        <v>126.35999999999999</v>
      </c>
      <c r="H2538" s="70"/>
      <c r="I2538" s="80">
        <f t="shared" si="79"/>
        <v>0</v>
      </c>
      <c r="J2538" s="87" t="s">
        <v>91</v>
      </c>
      <c r="L2538" s="34"/>
    </row>
    <row r="2539" spans="2:12" x14ac:dyDescent="0.25">
      <c r="B2539" s="78" t="s">
        <v>2609</v>
      </c>
      <c r="C2539" s="78" t="s">
        <v>5469</v>
      </c>
      <c r="D2539" s="79" t="s">
        <v>6358</v>
      </c>
      <c r="E2539" s="74">
        <v>200</v>
      </c>
      <c r="F2539" s="81">
        <v>0.49919999999999998</v>
      </c>
      <c r="G2539" s="81">
        <f t="shared" si="78"/>
        <v>99.839999999999989</v>
      </c>
      <c r="H2539" s="70"/>
      <c r="I2539" s="80">
        <f t="shared" si="79"/>
        <v>0</v>
      </c>
      <c r="J2539" s="87" t="s">
        <v>91</v>
      </c>
      <c r="L2539" s="34"/>
    </row>
    <row r="2540" spans="2:12" x14ac:dyDescent="0.25">
      <c r="B2540" s="78" t="s">
        <v>2610</v>
      </c>
      <c r="C2540" s="78" t="s">
        <v>5470</v>
      </c>
      <c r="D2540" s="79" t="s">
        <v>6358</v>
      </c>
      <c r="E2540" s="74">
        <v>150</v>
      </c>
      <c r="F2540" s="81">
        <v>0.57719999999999994</v>
      </c>
      <c r="G2540" s="81">
        <f t="shared" si="78"/>
        <v>86.579999999999984</v>
      </c>
      <c r="H2540" s="70"/>
      <c r="I2540" s="80">
        <f t="shared" si="79"/>
        <v>0</v>
      </c>
      <c r="J2540" s="87" t="s">
        <v>91</v>
      </c>
      <c r="L2540" s="34"/>
    </row>
    <row r="2541" spans="2:12" x14ac:dyDescent="0.25">
      <c r="B2541" s="78" t="s">
        <v>2611</v>
      </c>
      <c r="C2541" s="78" t="s">
        <v>5471</v>
      </c>
      <c r="D2541" s="79" t="s">
        <v>6027</v>
      </c>
      <c r="E2541" s="74">
        <v>400</v>
      </c>
      <c r="F2541" s="81">
        <v>0.20280000000000001</v>
      </c>
      <c r="G2541" s="81">
        <f t="shared" si="78"/>
        <v>81.12</v>
      </c>
      <c r="H2541" s="70"/>
      <c r="I2541" s="80">
        <f t="shared" si="79"/>
        <v>0</v>
      </c>
      <c r="J2541" s="87" t="s">
        <v>91</v>
      </c>
      <c r="L2541" s="34"/>
    </row>
    <row r="2542" spans="2:12" x14ac:dyDescent="0.25">
      <c r="B2542" s="78" t="s">
        <v>2612</v>
      </c>
      <c r="C2542" s="78" t="s">
        <v>5472</v>
      </c>
      <c r="D2542" s="79" t="s">
        <v>6027</v>
      </c>
      <c r="E2542" s="74">
        <v>300</v>
      </c>
      <c r="F2542" s="81">
        <v>0.28079999999999999</v>
      </c>
      <c r="G2542" s="81">
        <f t="shared" si="78"/>
        <v>84.24</v>
      </c>
      <c r="H2542" s="70"/>
      <c r="I2542" s="80">
        <f t="shared" si="79"/>
        <v>0</v>
      </c>
      <c r="J2542" s="87" t="s">
        <v>91</v>
      </c>
      <c r="L2542" s="34"/>
    </row>
    <row r="2543" spans="2:12" x14ac:dyDescent="0.25">
      <c r="B2543" s="78" t="s">
        <v>2613</v>
      </c>
      <c r="C2543" s="78" t="s">
        <v>5473</v>
      </c>
      <c r="D2543" s="79" t="s">
        <v>6027</v>
      </c>
      <c r="E2543" s="74">
        <v>200</v>
      </c>
      <c r="F2543" s="81">
        <v>0.35879999999999995</v>
      </c>
      <c r="G2543" s="81">
        <f t="shared" si="78"/>
        <v>71.759999999999991</v>
      </c>
      <c r="H2543" s="70"/>
      <c r="I2543" s="80">
        <f t="shared" si="79"/>
        <v>0</v>
      </c>
      <c r="J2543" s="87" t="s">
        <v>91</v>
      </c>
      <c r="L2543" s="34"/>
    </row>
    <row r="2544" spans="2:12" x14ac:dyDescent="0.25">
      <c r="B2544" s="78" t="s">
        <v>2614</v>
      </c>
      <c r="C2544" s="78" t="s">
        <v>5474</v>
      </c>
      <c r="D2544" s="79" t="s">
        <v>6027</v>
      </c>
      <c r="E2544" s="74">
        <v>150</v>
      </c>
      <c r="F2544" s="81">
        <v>0.43679999999999997</v>
      </c>
      <c r="G2544" s="81">
        <f t="shared" si="78"/>
        <v>65.52</v>
      </c>
      <c r="H2544" s="70"/>
      <c r="I2544" s="80">
        <f t="shared" si="79"/>
        <v>0</v>
      </c>
      <c r="J2544" s="87" t="s">
        <v>91</v>
      </c>
      <c r="L2544" s="34"/>
    </row>
    <row r="2545" spans="2:12" x14ac:dyDescent="0.25">
      <c r="B2545" s="78" t="s">
        <v>2615</v>
      </c>
      <c r="C2545" s="78" t="s">
        <v>5475</v>
      </c>
      <c r="D2545" s="79" t="s">
        <v>6359</v>
      </c>
      <c r="E2545" s="74">
        <v>400</v>
      </c>
      <c r="F2545" s="81">
        <v>0.34319999999999995</v>
      </c>
      <c r="G2545" s="81">
        <f t="shared" si="78"/>
        <v>137.27999999999997</v>
      </c>
      <c r="H2545" s="70"/>
      <c r="I2545" s="80">
        <f t="shared" si="79"/>
        <v>0</v>
      </c>
      <c r="J2545" s="87" t="s">
        <v>91</v>
      </c>
      <c r="L2545" s="34"/>
    </row>
    <row r="2546" spans="2:12" x14ac:dyDescent="0.25">
      <c r="B2546" s="78" t="s">
        <v>2616</v>
      </c>
      <c r="C2546" s="78" t="s">
        <v>5476</v>
      </c>
      <c r="D2546" s="79" t="s">
        <v>6359</v>
      </c>
      <c r="E2546" s="74">
        <v>300</v>
      </c>
      <c r="F2546" s="81">
        <v>0.42119999999999996</v>
      </c>
      <c r="G2546" s="81">
        <f t="shared" si="78"/>
        <v>126.35999999999999</v>
      </c>
      <c r="H2546" s="70"/>
      <c r="I2546" s="80">
        <f t="shared" si="79"/>
        <v>0</v>
      </c>
      <c r="J2546" s="87" t="s">
        <v>91</v>
      </c>
      <c r="L2546" s="34"/>
    </row>
    <row r="2547" spans="2:12" x14ac:dyDescent="0.25">
      <c r="B2547" s="78" t="s">
        <v>2617</v>
      </c>
      <c r="C2547" s="78" t="s">
        <v>5477</v>
      </c>
      <c r="D2547" s="79" t="s">
        <v>6359</v>
      </c>
      <c r="E2547" s="74">
        <v>200</v>
      </c>
      <c r="F2547" s="81">
        <v>0.49919999999999998</v>
      </c>
      <c r="G2547" s="81">
        <f t="shared" si="78"/>
        <v>99.839999999999989</v>
      </c>
      <c r="H2547" s="70"/>
      <c r="I2547" s="80">
        <f t="shared" si="79"/>
        <v>0</v>
      </c>
      <c r="J2547" s="87" t="s">
        <v>91</v>
      </c>
      <c r="L2547" s="34"/>
    </row>
    <row r="2548" spans="2:12" x14ac:dyDescent="0.25">
      <c r="B2548" s="78" t="s">
        <v>2618</v>
      </c>
      <c r="C2548" s="78" t="s">
        <v>5478</v>
      </c>
      <c r="D2548" s="79" t="s">
        <v>6359</v>
      </c>
      <c r="E2548" s="74">
        <v>150</v>
      </c>
      <c r="F2548" s="81">
        <v>0.57719999999999994</v>
      </c>
      <c r="G2548" s="81">
        <f t="shared" si="78"/>
        <v>86.579999999999984</v>
      </c>
      <c r="H2548" s="70"/>
      <c r="I2548" s="80">
        <f t="shared" si="79"/>
        <v>0</v>
      </c>
      <c r="J2548" s="87" t="s">
        <v>91</v>
      </c>
      <c r="L2548" s="34"/>
    </row>
    <row r="2549" spans="2:12" x14ac:dyDescent="0.25">
      <c r="B2549" s="78" t="s">
        <v>2619</v>
      </c>
      <c r="C2549" s="78" t="s">
        <v>5479</v>
      </c>
      <c r="D2549" s="79" t="s">
        <v>6299</v>
      </c>
      <c r="E2549" s="74">
        <v>400</v>
      </c>
      <c r="F2549" s="81">
        <v>0.312</v>
      </c>
      <c r="G2549" s="81">
        <f t="shared" si="78"/>
        <v>124.8</v>
      </c>
      <c r="H2549" s="70"/>
      <c r="I2549" s="80">
        <f t="shared" si="79"/>
        <v>0</v>
      </c>
      <c r="J2549" s="87" t="s">
        <v>91</v>
      </c>
      <c r="L2549" s="34"/>
    </row>
    <row r="2550" spans="2:12" x14ac:dyDescent="0.25">
      <c r="B2550" s="78" t="s">
        <v>2620</v>
      </c>
      <c r="C2550" s="78" t="s">
        <v>5480</v>
      </c>
      <c r="D2550" s="79" t="s">
        <v>6299</v>
      </c>
      <c r="E2550" s="74">
        <v>300</v>
      </c>
      <c r="F2550" s="81">
        <v>0.39</v>
      </c>
      <c r="G2550" s="81">
        <f t="shared" si="78"/>
        <v>117</v>
      </c>
      <c r="H2550" s="70"/>
      <c r="I2550" s="80">
        <f t="shared" si="79"/>
        <v>0</v>
      </c>
      <c r="J2550" s="87" t="s">
        <v>91</v>
      </c>
      <c r="L2550" s="34"/>
    </row>
    <row r="2551" spans="2:12" x14ac:dyDescent="0.25">
      <c r="B2551" s="78" t="s">
        <v>2621</v>
      </c>
      <c r="C2551" s="78" t="s">
        <v>5481</v>
      </c>
      <c r="D2551" s="79" t="s">
        <v>6299</v>
      </c>
      <c r="E2551" s="74">
        <v>200</v>
      </c>
      <c r="F2551" s="81">
        <v>0.46799999999999997</v>
      </c>
      <c r="G2551" s="81">
        <f t="shared" si="78"/>
        <v>93.6</v>
      </c>
      <c r="H2551" s="70"/>
      <c r="I2551" s="80">
        <f t="shared" si="79"/>
        <v>0</v>
      </c>
      <c r="J2551" s="87" t="s">
        <v>91</v>
      </c>
      <c r="L2551" s="34"/>
    </row>
    <row r="2552" spans="2:12" x14ac:dyDescent="0.25">
      <c r="B2552" s="78" t="s">
        <v>2622</v>
      </c>
      <c r="C2552" s="78" t="s">
        <v>5482</v>
      </c>
      <c r="D2552" s="79" t="s">
        <v>6299</v>
      </c>
      <c r="E2552" s="74">
        <v>150</v>
      </c>
      <c r="F2552" s="81">
        <v>0.54600000000000004</v>
      </c>
      <c r="G2552" s="81">
        <f t="shared" si="78"/>
        <v>81.900000000000006</v>
      </c>
      <c r="H2552" s="70"/>
      <c r="I2552" s="80">
        <f t="shared" si="79"/>
        <v>0</v>
      </c>
      <c r="J2552" s="87" t="s">
        <v>91</v>
      </c>
      <c r="L2552" s="34"/>
    </row>
    <row r="2553" spans="2:12" x14ac:dyDescent="0.25">
      <c r="B2553" s="78" t="s">
        <v>2623</v>
      </c>
      <c r="C2553" s="78" t="s">
        <v>5483</v>
      </c>
      <c r="D2553" s="79" t="s">
        <v>5863</v>
      </c>
      <c r="E2553" s="74">
        <v>400</v>
      </c>
      <c r="F2553" s="81">
        <v>0.17159999999999997</v>
      </c>
      <c r="G2553" s="81">
        <f t="shared" si="78"/>
        <v>68.639999999999986</v>
      </c>
      <c r="H2553" s="70"/>
      <c r="I2553" s="80">
        <f t="shared" si="79"/>
        <v>0</v>
      </c>
      <c r="J2553" s="87" t="s">
        <v>91</v>
      </c>
      <c r="L2553" s="34"/>
    </row>
    <row r="2554" spans="2:12" x14ac:dyDescent="0.25">
      <c r="B2554" s="78" t="s">
        <v>2624</v>
      </c>
      <c r="C2554" s="78" t="s">
        <v>5484</v>
      </c>
      <c r="D2554" s="79" t="s">
        <v>5863</v>
      </c>
      <c r="E2554" s="74">
        <v>300</v>
      </c>
      <c r="F2554" s="81">
        <v>0.21119999999999997</v>
      </c>
      <c r="G2554" s="81">
        <f t="shared" si="78"/>
        <v>63.359999999999992</v>
      </c>
      <c r="H2554" s="70"/>
      <c r="I2554" s="80">
        <f t="shared" si="79"/>
        <v>0</v>
      </c>
      <c r="J2554" s="87" t="s">
        <v>91</v>
      </c>
      <c r="L2554" s="34"/>
    </row>
    <row r="2555" spans="2:12" x14ac:dyDescent="0.25">
      <c r="B2555" s="78" t="s">
        <v>2625</v>
      </c>
      <c r="C2555" s="78" t="s">
        <v>5485</v>
      </c>
      <c r="D2555" s="79" t="s">
        <v>5863</v>
      </c>
      <c r="E2555" s="74">
        <v>200</v>
      </c>
      <c r="F2555" s="81">
        <v>0.24959999999999999</v>
      </c>
      <c r="G2555" s="81">
        <f t="shared" si="78"/>
        <v>49.919999999999995</v>
      </c>
      <c r="H2555" s="70"/>
      <c r="I2555" s="80">
        <f t="shared" si="79"/>
        <v>0</v>
      </c>
      <c r="J2555" s="87" t="s">
        <v>91</v>
      </c>
      <c r="L2555" s="34"/>
    </row>
    <row r="2556" spans="2:12" x14ac:dyDescent="0.25">
      <c r="B2556" s="78" t="s">
        <v>2626</v>
      </c>
      <c r="C2556" s="78" t="s">
        <v>5486</v>
      </c>
      <c r="D2556" s="79" t="s">
        <v>5863</v>
      </c>
      <c r="E2556" s="74">
        <v>150</v>
      </c>
      <c r="F2556" s="81">
        <v>0.28919999999999996</v>
      </c>
      <c r="G2556" s="81">
        <f t="shared" si="78"/>
        <v>43.379999999999995</v>
      </c>
      <c r="H2556" s="70"/>
      <c r="I2556" s="80">
        <f t="shared" si="79"/>
        <v>0</v>
      </c>
      <c r="J2556" s="87" t="s">
        <v>91</v>
      </c>
      <c r="L2556" s="34"/>
    </row>
    <row r="2557" spans="2:12" x14ac:dyDescent="0.25">
      <c r="B2557" s="78" t="s">
        <v>2627</v>
      </c>
      <c r="C2557" s="78" t="s">
        <v>5487</v>
      </c>
      <c r="D2557" s="79" t="s">
        <v>6360</v>
      </c>
      <c r="E2557" s="74">
        <v>400</v>
      </c>
      <c r="F2557" s="81">
        <v>0.67080000000000006</v>
      </c>
      <c r="G2557" s="81">
        <f t="shared" si="78"/>
        <v>268.32000000000005</v>
      </c>
      <c r="H2557" s="70"/>
      <c r="I2557" s="80">
        <f t="shared" si="79"/>
        <v>0</v>
      </c>
      <c r="J2557" s="87" t="s">
        <v>91</v>
      </c>
      <c r="L2557" s="34"/>
    </row>
    <row r="2558" spans="2:12" x14ac:dyDescent="0.25">
      <c r="B2558" s="78" t="s">
        <v>2628</v>
      </c>
      <c r="C2558" s="78" t="s">
        <v>5488</v>
      </c>
      <c r="D2558" s="79" t="s">
        <v>6360</v>
      </c>
      <c r="E2558" s="74">
        <v>300</v>
      </c>
      <c r="F2558" s="81">
        <v>0.74880000000000002</v>
      </c>
      <c r="G2558" s="81">
        <f t="shared" si="78"/>
        <v>224.64000000000001</v>
      </c>
      <c r="H2558" s="70"/>
      <c r="I2558" s="80">
        <f t="shared" si="79"/>
        <v>0</v>
      </c>
      <c r="J2558" s="87" t="s">
        <v>91</v>
      </c>
      <c r="L2558" s="34"/>
    </row>
    <row r="2559" spans="2:12" x14ac:dyDescent="0.25">
      <c r="B2559" s="78" t="s">
        <v>2629</v>
      </c>
      <c r="C2559" s="78" t="s">
        <v>5489</v>
      </c>
      <c r="D2559" s="79" t="s">
        <v>6360</v>
      </c>
      <c r="E2559" s="74">
        <v>200</v>
      </c>
      <c r="F2559" s="81">
        <v>0.82679999999999987</v>
      </c>
      <c r="G2559" s="81">
        <f t="shared" si="78"/>
        <v>165.35999999999999</v>
      </c>
      <c r="H2559" s="70"/>
      <c r="I2559" s="80">
        <f t="shared" si="79"/>
        <v>0</v>
      </c>
      <c r="J2559" s="87" t="s">
        <v>91</v>
      </c>
      <c r="L2559" s="34"/>
    </row>
    <row r="2560" spans="2:12" x14ac:dyDescent="0.25">
      <c r="B2560" s="78" t="s">
        <v>2630</v>
      </c>
      <c r="C2560" s="78" t="s">
        <v>5490</v>
      </c>
      <c r="D2560" s="79" t="s">
        <v>6360</v>
      </c>
      <c r="E2560" s="74">
        <v>150</v>
      </c>
      <c r="F2560" s="81">
        <v>0.90479999999999994</v>
      </c>
      <c r="G2560" s="81">
        <f t="shared" si="78"/>
        <v>135.72</v>
      </c>
      <c r="H2560" s="70"/>
      <c r="I2560" s="80">
        <f t="shared" si="79"/>
        <v>0</v>
      </c>
      <c r="J2560" s="87" t="s">
        <v>91</v>
      </c>
      <c r="L2560" s="34"/>
    </row>
    <row r="2561" spans="2:12" x14ac:dyDescent="0.25">
      <c r="B2561" s="78" t="s">
        <v>2631</v>
      </c>
      <c r="C2561" s="78" t="s">
        <v>5491</v>
      </c>
      <c r="D2561" s="79" t="s">
        <v>6361</v>
      </c>
      <c r="E2561" s="74">
        <v>400</v>
      </c>
      <c r="F2561" s="81">
        <v>0.312</v>
      </c>
      <c r="G2561" s="81">
        <f t="shared" si="78"/>
        <v>124.8</v>
      </c>
      <c r="H2561" s="70"/>
      <c r="I2561" s="80">
        <f t="shared" si="79"/>
        <v>0</v>
      </c>
      <c r="J2561" s="87" t="s">
        <v>91</v>
      </c>
      <c r="L2561" s="34"/>
    </row>
    <row r="2562" spans="2:12" x14ac:dyDescent="0.25">
      <c r="B2562" s="78" t="s">
        <v>2632</v>
      </c>
      <c r="C2562" s="78" t="s">
        <v>5492</v>
      </c>
      <c r="D2562" s="79" t="s">
        <v>6361</v>
      </c>
      <c r="E2562" s="74">
        <v>300</v>
      </c>
      <c r="F2562" s="81">
        <v>0.39</v>
      </c>
      <c r="G2562" s="81">
        <f t="shared" si="78"/>
        <v>117</v>
      </c>
      <c r="H2562" s="70"/>
      <c r="I2562" s="80">
        <f t="shared" si="79"/>
        <v>0</v>
      </c>
      <c r="J2562" s="87" t="s">
        <v>91</v>
      </c>
      <c r="L2562" s="34"/>
    </row>
    <row r="2563" spans="2:12" x14ac:dyDescent="0.25">
      <c r="B2563" s="78" t="s">
        <v>2633</v>
      </c>
      <c r="C2563" s="78" t="s">
        <v>5493</v>
      </c>
      <c r="D2563" s="79" t="s">
        <v>6361</v>
      </c>
      <c r="E2563" s="74">
        <v>200</v>
      </c>
      <c r="F2563" s="81">
        <v>0.46799999999999997</v>
      </c>
      <c r="G2563" s="81">
        <f t="shared" si="78"/>
        <v>93.6</v>
      </c>
      <c r="H2563" s="70"/>
      <c r="I2563" s="80">
        <f t="shared" si="79"/>
        <v>0</v>
      </c>
      <c r="J2563" s="87" t="s">
        <v>91</v>
      </c>
      <c r="L2563" s="34"/>
    </row>
    <row r="2564" spans="2:12" x14ac:dyDescent="0.25">
      <c r="B2564" s="78" t="s">
        <v>2634</v>
      </c>
      <c r="C2564" s="78" t="s">
        <v>5494</v>
      </c>
      <c r="D2564" s="79" t="s">
        <v>6361</v>
      </c>
      <c r="E2564" s="74">
        <v>150</v>
      </c>
      <c r="F2564" s="81">
        <v>0.54600000000000004</v>
      </c>
      <c r="G2564" s="81">
        <f t="shared" si="78"/>
        <v>81.900000000000006</v>
      </c>
      <c r="H2564" s="70"/>
      <c r="I2564" s="80">
        <f t="shared" si="79"/>
        <v>0</v>
      </c>
      <c r="J2564" s="87" t="s">
        <v>91</v>
      </c>
      <c r="L2564" s="34"/>
    </row>
    <row r="2565" spans="2:12" x14ac:dyDescent="0.25">
      <c r="B2565" s="78" t="s">
        <v>2635</v>
      </c>
      <c r="C2565" s="78" t="s">
        <v>5495</v>
      </c>
      <c r="D2565" s="79" t="s">
        <v>6361</v>
      </c>
      <c r="E2565" s="74">
        <v>125</v>
      </c>
      <c r="F2565" s="81">
        <v>0.624</v>
      </c>
      <c r="G2565" s="81">
        <f t="shared" si="78"/>
        <v>78</v>
      </c>
      <c r="H2565" s="70"/>
      <c r="I2565" s="80">
        <f t="shared" si="79"/>
        <v>0</v>
      </c>
      <c r="J2565" s="87" t="s">
        <v>91</v>
      </c>
      <c r="L2565" s="34"/>
    </row>
    <row r="2566" spans="2:12" x14ac:dyDescent="0.25">
      <c r="B2566" s="78" t="s">
        <v>2636</v>
      </c>
      <c r="C2566" s="78" t="s">
        <v>5496</v>
      </c>
      <c r="D2566" s="79" t="s">
        <v>5863</v>
      </c>
      <c r="E2566" s="74">
        <v>400</v>
      </c>
      <c r="F2566" s="81">
        <v>0.17159999999999997</v>
      </c>
      <c r="G2566" s="81">
        <f t="shared" si="78"/>
        <v>68.639999999999986</v>
      </c>
      <c r="H2566" s="70"/>
      <c r="I2566" s="80">
        <f t="shared" si="79"/>
        <v>0</v>
      </c>
      <c r="J2566" s="87" t="s">
        <v>91</v>
      </c>
      <c r="L2566" s="34"/>
    </row>
    <row r="2567" spans="2:12" x14ac:dyDescent="0.25">
      <c r="B2567" s="78" t="s">
        <v>2637</v>
      </c>
      <c r="C2567" s="78" t="s">
        <v>5497</v>
      </c>
      <c r="D2567" s="79" t="s">
        <v>5863</v>
      </c>
      <c r="E2567" s="74">
        <v>300</v>
      </c>
      <c r="F2567" s="81">
        <v>0.21119999999999997</v>
      </c>
      <c r="G2567" s="81">
        <f t="shared" si="78"/>
        <v>63.359999999999992</v>
      </c>
      <c r="H2567" s="70"/>
      <c r="I2567" s="80">
        <f t="shared" si="79"/>
        <v>0</v>
      </c>
      <c r="J2567" s="87" t="s">
        <v>91</v>
      </c>
      <c r="L2567" s="34"/>
    </row>
    <row r="2568" spans="2:12" x14ac:dyDescent="0.25">
      <c r="B2568" s="78" t="s">
        <v>2638</v>
      </c>
      <c r="C2568" s="78" t="s">
        <v>5498</v>
      </c>
      <c r="D2568" s="79" t="s">
        <v>5863</v>
      </c>
      <c r="E2568" s="74">
        <v>200</v>
      </c>
      <c r="F2568" s="81">
        <v>0.24959999999999999</v>
      </c>
      <c r="G2568" s="81">
        <f t="shared" si="78"/>
        <v>49.919999999999995</v>
      </c>
      <c r="H2568" s="70"/>
      <c r="I2568" s="80">
        <f t="shared" si="79"/>
        <v>0</v>
      </c>
      <c r="J2568" s="87" t="s">
        <v>91</v>
      </c>
      <c r="L2568" s="34"/>
    </row>
    <row r="2569" spans="2:12" x14ac:dyDescent="0.25">
      <c r="B2569" s="78" t="s">
        <v>2639</v>
      </c>
      <c r="C2569" s="78" t="s">
        <v>5499</v>
      </c>
      <c r="D2569" s="79" t="s">
        <v>5863</v>
      </c>
      <c r="E2569" s="74">
        <v>150</v>
      </c>
      <c r="F2569" s="81">
        <v>0.28919999999999996</v>
      </c>
      <c r="G2569" s="81">
        <f t="shared" si="78"/>
        <v>43.379999999999995</v>
      </c>
      <c r="H2569" s="70"/>
      <c r="I2569" s="80">
        <f t="shared" si="79"/>
        <v>0</v>
      </c>
      <c r="J2569" s="87" t="s">
        <v>91</v>
      </c>
      <c r="L2569" s="34"/>
    </row>
    <row r="2570" spans="2:12" x14ac:dyDescent="0.25">
      <c r="B2570" s="78" t="s">
        <v>2640</v>
      </c>
      <c r="C2570" s="78" t="s">
        <v>5500</v>
      </c>
      <c r="D2570" s="79" t="s">
        <v>6173</v>
      </c>
      <c r="E2570" s="74">
        <v>400</v>
      </c>
      <c r="F2570" s="81">
        <v>0.312</v>
      </c>
      <c r="G2570" s="81">
        <f t="shared" si="78"/>
        <v>124.8</v>
      </c>
      <c r="H2570" s="70"/>
      <c r="I2570" s="80">
        <f t="shared" si="79"/>
        <v>0</v>
      </c>
      <c r="J2570" s="87" t="s">
        <v>91</v>
      </c>
      <c r="L2570" s="34"/>
    </row>
    <row r="2571" spans="2:12" x14ac:dyDescent="0.25">
      <c r="B2571" s="78" t="s">
        <v>2641</v>
      </c>
      <c r="C2571" s="78" t="s">
        <v>5501</v>
      </c>
      <c r="D2571" s="79" t="s">
        <v>6173</v>
      </c>
      <c r="E2571" s="74">
        <v>300</v>
      </c>
      <c r="F2571" s="81">
        <v>0.39</v>
      </c>
      <c r="G2571" s="81">
        <f t="shared" si="78"/>
        <v>117</v>
      </c>
      <c r="H2571" s="70"/>
      <c r="I2571" s="80">
        <f t="shared" si="79"/>
        <v>0</v>
      </c>
      <c r="J2571" s="87" t="s">
        <v>91</v>
      </c>
      <c r="L2571" s="34"/>
    </row>
    <row r="2572" spans="2:12" x14ac:dyDescent="0.25">
      <c r="B2572" s="78" t="s">
        <v>2642</v>
      </c>
      <c r="C2572" s="78" t="s">
        <v>5502</v>
      </c>
      <c r="D2572" s="79" t="s">
        <v>6173</v>
      </c>
      <c r="E2572" s="74">
        <v>200</v>
      </c>
      <c r="F2572" s="81">
        <v>0.46799999999999997</v>
      </c>
      <c r="G2572" s="81">
        <f t="shared" si="78"/>
        <v>93.6</v>
      </c>
      <c r="H2572" s="70"/>
      <c r="I2572" s="80">
        <f t="shared" si="79"/>
        <v>0</v>
      </c>
      <c r="J2572" s="87" t="s">
        <v>91</v>
      </c>
      <c r="L2572" s="34"/>
    </row>
    <row r="2573" spans="2:12" x14ac:dyDescent="0.25">
      <c r="B2573" s="78" t="s">
        <v>2643</v>
      </c>
      <c r="C2573" s="78" t="s">
        <v>5503</v>
      </c>
      <c r="D2573" s="79" t="s">
        <v>6173</v>
      </c>
      <c r="E2573" s="74">
        <v>150</v>
      </c>
      <c r="F2573" s="81">
        <v>0.54600000000000004</v>
      </c>
      <c r="G2573" s="81">
        <f t="shared" si="78"/>
        <v>81.900000000000006</v>
      </c>
      <c r="H2573" s="70"/>
      <c r="I2573" s="80">
        <f t="shared" si="79"/>
        <v>0</v>
      </c>
      <c r="J2573" s="87" t="s">
        <v>91</v>
      </c>
      <c r="L2573" s="34"/>
    </row>
    <row r="2574" spans="2:12" x14ac:dyDescent="0.25">
      <c r="B2574" s="78" t="s">
        <v>2644</v>
      </c>
      <c r="C2574" s="78" t="s">
        <v>5504</v>
      </c>
      <c r="D2574" s="79" t="s">
        <v>5814</v>
      </c>
      <c r="E2574" s="74">
        <v>400</v>
      </c>
      <c r="F2574" s="81">
        <v>0.17159999999999997</v>
      </c>
      <c r="G2574" s="81">
        <f t="shared" si="78"/>
        <v>68.639999999999986</v>
      </c>
      <c r="H2574" s="70"/>
      <c r="I2574" s="80">
        <f t="shared" si="79"/>
        <v>0</v>
      </c>
      <c r="J2574" s="87" t="s">
        <v>91</v>
      </c>
      <c r="L2574" s="34"/>
    </row>
    <row r="2575" spans="2:12" x14ac:dyDescent="0.25">
      <c r="B2575" s="78" t="s">
        <v>2645</v>
      </c>
      <c r="C2575" s="78" t="s">
        <v>5505</v>
      </c>
      <c r="D2575" s="79" t="s">
        <v>5814</v>
      </c>
      <c r="E2575" s="74">
        <v>300</v>
      </c>
      <c r="F2575" s="81">
        <v>0.21119999999999997</v>
      </c>
      <c r="G2575" s="81">
        <f t="shared" si="78"/>
        <v>63.359999999999992</v>
      </c>
      <c r="H2575" s="70"/>
      <c r="I2575" s="80">
        <f t="shared" si="79"/>
        <v>0</v>
      </c>
      <c r="J2575" s="87" t="s">
        <v>91</v>
      </c>
      <c r="L2575" s="34"/>
    </row>
    <row r="2576" spans="2:12" x14ac:dyDescent="0.25">
      <c r="B2576" s="78" t="s">
        <v>2646</v>
      </c>
      <c r="C2576" s="78" t="s">
        <v>5506</v>
      </c>
      <c r="D2576" s="79" t="s">
        <v>5814</v>
      </c>
      <c r="E2576" s="74">
        <v>200</v>
      </c>
      <c r="F2576" s="81">
        <v>0.24959999999999999</v>
      </c>
      <c r="G2576" s="81">
        <f t="shared" si="78"/>
        <v>49.919999999999995</v>
      </c>
      <c r="H2576" s="70"/>
      <c r="I2576" s="80">
        <f t="shared" si="79"/>
        <v>0</v>
      </c>
      <c r="J2576" s="87" t="s">
        <v>91</v>
      </c>
      <c r="L2576" s="34"/>
    </row>
    <row r="2577" spans="2:12" x14ac:dyDescent="0.25">
      <c r="B2577" s="78" t="s">
        <v>2647</v>
      </c>
      <c r="C2577" s="78" t="s">
        <v>5507</v>
      </c>
      <c r="D2577" s="79" t="s">
        <v>5814</v>
      </c>
      <c r="E2577" s="74">
        <v>150</v>
      </c>
      <c r="F2577" s="81">
        <v>0.28919999999999996</v>
      </c>
      <c r="G2577" s="81">
        <f t="shared" si="78"/>
        <v>43.379999999999995</v>
      </c>
      <c r="H2577" s="70"/>
      <c r="I2577" s="80">
        <f t="shared" si="79"/>
        <v>0</v>
      </c>
      <c r="J2577" s="87" t="s">
        <v>91</v>
      </c>
      <c r="L2577" s="34"/>
    </row>
    <row r="2578" spans="2:12" x14ac:dyDescent="0.25">
      <c r="B2578" s="78" t="s">
        <v>2648</v>
      </c>
      <c r="C2578" s="78" t="s">
        <v>5508</v>
      </c>
      <c r="D2578" s="79" t="s">
        <v>6362</v>
      </c>
      <c r="E2578" s="74">
        <v>400</v>
      </c>
      <c r="F2578" s="81">
        <v>0.57719999999999994</v>
      </c>
      <c r="G2578" s="81">
        <f t="shared" si="78"/>
        <v>230.87999999999997</v>
      </c>
      <c r="H2578" s="70"/>
      <c r="I2578" s="80">
        <f t="shared" si="79"/>
        <v>0</v>
      </c>
      <c r="J2578" s="87" t="s">
        <v>91</v>
      </c>
      <c r="L2578" s="34"/>
    </row>
    <row r="2579" spans="2:12" x14ac:dyDescent="0.25">
      <c r="B2579" s="78" t="s">
        <v>2649</v>
      </c>
      <c r="C2579" s="78" t="s">
        <v>5509</v>
      </c>
      <c r="D2579" s="79" t="s">
        <v>6362</v>
      </c>
      <c r="E2579" s="74">
        <v>300</v>
      </c>
      <c r="F2579" s="81">
        <v>0.81120000000000003</v>
      </c>
      <c r="G2579" s="81">
        <f t="shared" ref="G2579:G2642" si="80">F2579*E2579</f>
        <v>243.36</v>
      </c>
      <c r="H2579" s="70"/>
      <c r="I2579" s="80">
        <f t="shared" si="79"/>
        <v>0</v>
      </c>
      <c r="J2579" s="87" t="s">
        <v>91</v>
      </c>
      <c r="L2579" s="34"/>
    </row>
    <row r="2580" spans="2:12" x14ac:dyDescent="0.25">
      <c r="B2580" s="78" t="s">
        <v>2650</v>
      </c>
      <c r="C2580" s="78" t="s">
        <v>5510</v>
      </c>
      <c r="D2580" s="79" t="s">
        <v>6362</v>
      </c>
      <c r="E2580" s="74">
        <v>200</v>
      </c>
      <c r="F2580" s="81">
        <v>0.96720000000000006</v>
      </c>
      <c r="G2580" s="81">
        <f t="shared" si="80"/>
        <v>193.44</v>
      </c>
      <c r="H2580" s="70"/>
      <c r="I2580" s="80">
        <f t="shared" ref="I2580:I2643" si="81">H2580*G2580</f>
        <v>0</v>
      </c>
      <c r="J2580" s="87" t="s">
        <v>91</v>
      </c>
      <c r="L2580" s="34"/>
    </row>
    <row r="2581" spans="2:12" x14ac:dyDescent="0.25">
      <c r="B2581" s="78" t="s">
        <v>2651</v>
      </c>
      <c r="C2581" s="78" t="s">
        <v>5511</v>
      </c>
      <c r="D2581" s="79" t="s">
        <v>6362</v>
      </c>
      <c r="E2581" s="74">
        <v>150</v>
      </c>
      <c r="F2581" s="81">
        <v>1.2011999999999998</v>
      </c>
      <c r="G2581" s="81">
        <f t="shared" si="80"/>
        <v>180.17999999999998</v>
      </c>
      <c r="H2581" s="70"/>
      <c r="I2581" s="80">
        <f t="shared" si="81"/>
        <v>0</v>
      </c>
      <c r="J2581" s="87" t="s">
        <v>91</v>
      </c>
      <c r="L2581" s="34"/>
    </row>
    <row r="2582" spans="2:12" x14ac:dyDescent="0.25">
      <c r="B2582" s="78" t="s">
        <v>2652</v>
      </c>
      <c r="C2582" s="78" t="s">
        <v>5512</v>
      </c>
      <c r="D2582" s="79" t="s">
        <v>6363</v>
      </c>
      <c r="E2582" s="74">
        <v>1000</v>
      </c>
      <c r="F2582" s="81">
        <v>0.27360000000000001</v>
      </c>
      <c r="G2582" s="81">
        <f t="shared" si="80"/>
        <v>273.60000000000002</v>
      </c>
      <c r="H2582" s="70"/>
      <c r="I2582" s="80">
        <f t="shared" si="81"/>
        <v>0</v>
      </c>
      <c r="J2582" s="87" t="s">
        <v>91</v>
      </c>
      <c r="L2582" s="34"/>
    </row>
    <row r="2583" spans="2:12" x14ac:dyDescent="0.25">
      <c r="B2583" s="78" t="s">
        <v>2653</v>
      </c>
      <c r="C2583" s="78" t="s">
        <v>5513</v>
      </c>
      <c r="D2583" s="79" t="s">
        <v>5814</v>
      </c>
      <c r="E2583" s="74">
        <v>2000</v>
      </c>
      <c r="F2583" s="81">
        <v>1.6799999999999999E-2</v>
      </c>
      <c r="G2583" s="81">
        <f t="shared" si="80"/>
        <v>33.6</v>
      </c>
      <c r="H2583" s="70"/>
      <c r="I2583" s="80">
        <f t="shared" si="81"/>
        <v>0</v>
      </c>
      <c r="J2583" s="87" t="s">
        <v>91</v>
      </c>
      <c r="L2583" s="34"/>
    </row>
    <row r="2584" spans="2:12" x14ac:dyDescent="0.25">
      <c r="B2584" s="78" t="s">
        <v>2654</v>
      </c>
      <c r="C2584" s="78" t="s">
        <v>5514</v>
      </c>
      <c r="D2584" s="79" t="s">
        <v>5814</v>
      </c>
      <c r="E2584" s="74">
        <v>1000</v>
      </c>
      <c r="F2584" s="81">
        <v>3.1199999999999999E-2</v>
      </c>
      <c r="G2584" s="81">
        <f t="shared" si="80"/>
        <v>31.2</v>
      </c>
      <c r="H2584" s="70"/>
      <c r="I2584" s="80">
        <f t="shared" si="81"/>
        <v>0</v>
      </c>
      <c r="J2584" s="87" t="s">
        <v>91</v>
      </c>
      <c r="L2584" s="34"/>
    </row>
    <row r="2585" spans="2:12" x14ac:dyDescent="0.25">
      <c r="B2585" s="78" t="s">
        <v>2655</v>
      </c>
      <c r="C2585" s="78" t="s">
        <v>5515</v>
      </c>
      <c r="D2585" s="79" t="s">
        <v>5863</v>
      </c>
      <c r="E2585" s="74">
        <v>1000</v>
      </c>
      <c r="F2585" s="81">
        <v>0.39</v>
      </c>
      <c r="G2585" s="81">
        <f t="shared" si="80"/>
        <v>390</v>
      </c>
      <c r="H2585" s="70"/>
      <c r="I2585" s="80">
        <f t="shared" si="81"/>
        <v>0</v>
      </c>
      <c r="J2585" s="87" t="s">
        <v>91</v>
      </c>
      <c r="L2585" s="34"/>
    </row>
    <row r="2586" spans="2:12" x14ac:dyDescent="0.25">
      <c r="B2586" s="78" t="s">
        <v>2656</v>
      </c>
      <c r="C2586" s="78" t="s">
        <v>5516</v>
      </c>
      <c r="D2586" s="79" t="s">
        <v>6364</v>
      </c>
      <c r="E2586" s="77">
        <v>1500</v>
      </c>
      <c r="F2586" s="81">
        <v>6.2399999999999997E-2</v>
      </c>
      <c r="G2586" s="81">
        <f t="shared" si="80"/>
        <v>93.6</v>
      </c>
      <c r="H2586" s="70"/>
      <c r="I2586" s="80">
        <f t="shared" si="81"/>
        <v>0</v>
      </c>
      <c r="J2586" s="87" t="s">
        <v>91</v>
      </c>
      <c r="L2586" s="34"/>
    </row>
    <row r="2587" spans="2:12" x14ac:dyDescent="0.25">
      <c r="B2587" s="78" t="s">
        <v>2657</v>
      </c>
      <c r="C2587" s="78" t="s">
        <v>5517</v>
      </c>
      <c r="D2587" s="79" t="s">
        <v>6364</v>
      </c>
      <c r="E2587" s="77">
        <v>2000</v>
      </c>
      <c r="F2587" s="81">
        <v>8.6399999999999991E-2</v>
      </c>
      <c r="G2587" s="81">
        <f t="shared" si="80"/>
        <v>172.79999999999998</v>
      </c>
      <c r="H2587" s="70"/>
      <c r="I2587" s="80">
        <f t="shared" si="81"/>
        <v>0</v>
      </c>
      <c r="J2587" s="87" t="s">
        <v>91</v>
      </c>
      <c r="L2587" s="34"/>
    </row>
    <row r="2588" spans="2:12" x14ac:dyDescent="0.25">
      <c r="B2588" s="78" t="s">
        <v>2658</v>
      </c>
      <c r="C2588" s="78" t="s">
        <v>5518</v>
      </c>
      <c r="D2588" s="79" t="s">
        <v>5825</v>
      </c>
      <c r="E2588" s="77">
        <v>1000</v>
      </c>
      <c r="F2588" s="81">
        <v>0.35159999999999997</v>
      </c>
      <c r="G2588" s="81">
        <f t="shared" si="80"/>
        <v>351.59999999999997</v>
      </c>
      <c r="H2588" s="70"/>
      <c r="I2588" s="80">
        <f t="shared" si="81"/>
        <v>0</v>
      </c>
      <c r="J2588" s="87" t="s">
        <v>91</v>
      </c>
      <c r="L2588" s="34"/>
    </row>
    <row r="2589" spans="2:12" x14ac:dyDescent="0.25">
      <c r="B2589" s="78" t="s">
        <v>2659</v>
      </c>
      <c r="C2589" s="78" t="s">
        <v>5519</v>
      </c>
      <c r="D2589" s="79" t="s">
        <v>5814</v>
      </c>
      <c r="E2589" s="77">
        <v>7500</v>
      </c>
      <c r="F2589" s="81">
        <v>2.0400000000000001E-2</v>
      </c>
      <c r="G2589" s="81">
        <f t="shared" si="80"/>
        <v>153</v>
      </c>
      <c r="H2589" s="70"/>
      <c r="I2589" s="80">
        <f t="shared" si="81"/>
        <v>0</v>
      </c>
      <c r="J2589" s="87" t="s">
        <v>91</v>
      </c>
      <c r="L2589" s="34"/>
    </row>
    <row r="2590" spans="2:12" x14ac:dyDescent="0.25">
      <c r="B2590" s="78" t="s">
        <v>2660</v>
      </c>
      <c r="C2590" s="78" t="s">
        <v>5520</v>
      </c>
      <c r="D2590" s="79" t="s">
        <v>6365</v>
      </c>
      <c r="E2590" s="77">
        <v>7500</v>
      </c>
      <c r="F2590" s="81">
        <v>1.6799999999999999E-2</v>
      </c>
      <c r="G2590" s="81">
        <f t="shared" si="80"/>
        <v>125.99999999999999</v>
      </c>
      <c r="H2590" s="70"/>
      <c r="I2590" s="80">
        <f t="shared" si="81"/>
        <v>0</v>
      </c>
      <c r="J2590" s="87" t="s">
        <v>91</v>
      </c>
      <c r="L2590" s="34"/>
    </row>
    <row r="2591" spans="2:12" x14ac:dyDescent="0.25">
      <c r="B2591" s="78" t="s">
        <v>2661</v>
      </c>
      <c r="C2591" s="78" t="s">
        <v>5521</v>
      </c>
      <c r="D2591" s="79" t="s">
        <v>5815</v>
      </c>
      <c r="E2591" s="77">
        <v>5000</v>
      </c>
      <c r="F2591" s="81">
        <v>2.1599999999999998E-2</v>
      </c>
      <c r="G2591" s="81">
        <f t="shared" si="80"/>
        <v>107.99999999999999</v>
      </c>
      <c r="H2591" s="70"/>
      <c r="I2591" s="80">
        <f t="shared" si="81"/>
        <v>0</v>
      </c>
      <c r="J2591" s="87" t="s">
        <v>91</v>
      </c>
      <c r="L2591" s="34"/>
    </row>
    <row r="2592" spans="2:12" x14ac:dyDescent="0.25">
      <c r="B2592" s="78" t="s">
        <v>2662</v>
      </c>
      <c r="C2592" s="78" t="s">
        <v>5522</v>
      </c>
      <c r="D2592" s="79" t="s">
        <v>5815</v>
      </c>
      <c r="E2592" s="77">
        <v>2000</v>
      </c>
      <c r="F2592" s="81">
        <v>3.1199999999999999E-2</v>
      </c>
      <c r="G2592" s="81">
        <f t="shared" si="80"/>
        <v>62.4</v>
      </c>
      <c r="H2592" s="70"/>
      <c r="I2592" s="80">
        <f t="shared" si="81"/>
        <v>0</v>
      </c>
      <c r="J2592" s="87" t="s">
        <v>91</v>
      </c>
      <c r="L2592" s="34"/>
    </row>
    <row r="2593" spans="2:12" x14ac:dyDescent="0.25">
      <c r="B2593" s="78" t="s">
        <v>2663</v>
      </c>
      <c r="C2593" s="78" t="s">
        <v>5523</v>
      </c>
      <c r="D2593" s="79" t="s">
        <v>5897</v>
      </c>
      <c r="E2593" s="77">
        <v>2000</v>
      </c>
      <c r="F2593" s="81">
        <v>0.10200000000000001</v>
      </c>
      <c r="G2593" s="81">
        <f t="shared" si="80"/>
        <v>204.00000000000003</v>
      </c>
      <c r="H2593" s="70"/>
      <c r="I2593" s="80">
        <f t="shared" si="81"/>
        <v>0</v>
      </c>
      <c r="J2593" s="87" t="s">
        <v>91</v>
      </c>
      <c r="L2593" s="34"/>
    </row>
    <row r="2594" spans="2:12" x14ac:dyDescent="0.25">
      <c r="B2594" s="78" t="s">
        <v>2664</v>
      </c>
      <c r="C2594" s="78" t="s">
        <v>5524</v>
      </c>
      <c r="D2594" s="79" t="s">
        <v>5897</v>
      </c>
      <c r="E2594" s="77">
        <v>3500</v>
      </c>
      <c r="F2594" s="81">
        <v>2.76E-2</v>
      </c>
      <c r="G2594" s="81">
        <f t="shared" si="80"/>
        <v>96.6</v>
      </c>
      <c r="H2594" s="70"/>
      <c r="I2594" s="80">
        <f t="shared" si="81"/>
        <v>0</v>
      </c>
      <c r="J2594" s="87" t="s">
        <v>91</v>
      </c>
      <c r="L2594" s="34"/>
    </row>
    <row r="2595" spans="2:12" x14ac:dyDescent="0.25">
      <c r="B2595" s="78" t="s">
        <v>2665</v>
      </c>
      <c r="C2595" s="78" t="s">
        <v>5525</v>
      </c>
      <c r="D2595" s="79" t="s">
        <v>5897</v>
      </c>
      <c r="E2595" s="77">
        <v>2000</v>
      </c>
      <c r="F2595" s="81">
        <v>4.2000000000000003E-2</v>
      </c>
      <c r="G2595" s="81">
        <f t="shared" si="80"/>
        <v>84</v>
      </c>
      <c r="H2595" s="70"/>
      <c r="I2595" s="80">
        <f t="shared" si="81"/>
        <v>0</v>
      </c>
      <c r="J2595" s="87" t="s">
        <v>91</v>
      </c>
      <c r="L2595" s="34"/>
    </row>
    <row r="2596" spans="2:12" x14ac:dyDescent="0.25">
      <c r="B2596" s="78" t="s">
        <v>2666</v>
      </c>
      <c r="C2596" s="78" t="s">
        <v>5526</v>
      </c>
      <c r="D2596" s="79" t="s">
        <v>5814</v>
      </c>
      <c r="E2596" s="77">
        <v>500</v>
      </c>
      <c r="F2596" s="81">
        <v>0.35159999999999997</v>
      </c>
      <c r="G2596" s="81">
        <f t="shared" si="80"/>
        <v>175.79999999999998</v>
      </c>
      <c r="H2596" s="70"/>
      <c r="I2596" s="80">
        <f t="shared" si="81"/>
        <v>0</v>
      </c>
      <c r="J2596" s="87" t="s">
        <v>91</v>
      </c>
      <c r="L2596" s="34"/>
    </row>
    <row r="2597" spans="2:12" x14ac:dyDescent="0.25">
      <c r="B2597" s="78" t="s">
        <v>2667</v>
      </c>
      <c r="C2597" s="78" t="s">
        <v>5527</v>
      </c>
      <c r="D2597" s="79" t="s">
        <v>6020</v>
      </c>
      <c r="E2597" s="77">
        <v>5000</v>
      </c>
      <c r="F2597" s="81">
        <v>3.1199999999999999E-2</v>
      </c>
      <c r="G2597" s="81">
        <f t="shared" si="80"/>
        <v>156</v>
      </c>
      <c r="H2597" s="70"/>
      <c r="I2597" s="80">
        <f t="shared" si="81"/>
        <v>0</v>
      </c>
      <c r="J2597" s="87" t="s">
        <v>91</v>
      </c>
      <c r="L2597" s="34"/>
    </row>
    <row r="2598" spans="2:12" x14ac:dyDescent="0.25">
      <c r="B2598" s="78" t="s">
        <v>2668</v>
      </c>
      <c r="C2598" s="78" t="s">
        <v>5528</v>
      </c>
      <c r="D2598" s="79" t="s">
        <v>6366</v>
      </c>
      <c r="E2598" s="77">
        <v>1000</v>
      </c>
      <c r="F2598" s="81">
        <v>0.35159999999999997</v>
      </c>
      <c r="G2598" s="81">
        <f t="shared" si="80"/>
        <v>351.59999999999997</v>
      </c>
      <c r="H2598" s="70"/>
      <c r="I2598" s="80">
        <f t="shared" si="81"/>
        <v>0</v>
      </c>
      <c r="J2598" s="87" t="s">
        <v>91</v>
      </c>
      <c r="L2598" s="34"/>
    </row>
    <row r="2599" spans="2:12" x14ac:dyDescent="0.25">
      <c r="B2599" s="78" t="s">
        <v>2669</v>
      </c>
      <c r="C2599" s="78" t="s">
        <v>5529</v>
      </c>
      <c r="D2599" s="79" t="s">
        <v>5826</v>
      </c>
      <c r="E2599" s="74">
        <v>500</v>
      </c>
      <c r="F2599" s="81">
        <v>0.70199999999999996</v>
      </c>
      <c r="G2599" s="81">
        <f t="shared" si="80"/>
        <v>351</v>
      </c>
      <c r="H2599" s="70"/>
      <c r="I2599" s="80">
        <f t="shared" si="81"/>
        <v>0</v>
      </c>
      <c r="J2599" s="87" t="s">
        <v>91</v>
      </c>
      <c r="L2599" s="34"/>
    </row>
    <row r="2600" spans="2:12" x14ac:dyDescent="0.25">
      <c r="B2600" s="78" t="s">
        <v>2670</v>
      </c>
      <c r="C2600" s="78" t="s">
        <v>5530</v>
      </c>
      <c r="D2600" s="79" t="s">
        <v>5897</v>
      </c>
      <c r="E2600" s="74">
        <v>5000</v>
      </c>
      <c r="F2600" s="81">
        <v>1.5599999999999999E-2</v>
      </c>
      <c r="G2600" s="81">
        <f t="shared" si="80"/>
        <v>78</v>
      </c>
      <c r="H2600" s="70"/>
      <c r="I2600" s="80">
        <f t="shared" si="81"/>
        <v>0</v>
      </c>
      <c r="J2600" s="87" t="s">
        <v>91</v>
      </c>
      <c r="L2600" s="34"/>
    </row>
    <row r="2601" spans="2:12" x14ac:dyDescent="0.25">
      <c r="B2601" s="78" t="s">
        <v>2671</v>
      </c>
      <c r="C2601" s="78" t="s">
        <v>5531</v>
      </c>
      <c r="D2601" s="79" t="s">
        <v>6367</v>
      </c>
      <c r="E2601" s="74">
        <v>500</v>
      </c>
      <c r="F2601" s="81">
        <v>0.78</v>
      </c>
      <c r="G2601" s="81">
        <f t="shared" si="80"/>
        <v>390</v>
      </c>
      <c r="H2601" s="70"/>
      <c r="I2601" s="80">
        <f t="shared" si="81"/>
        <v>0</v>
      </c>
      <c r="J2601" s="87" t="s">
        <v>91</v>
      </c>
      <c r="L2601" s="34"/>
    </row>
    <row r="2602" spans="2:12" x14ac:dyDescent="0.25">
      <c r="B2602" s="78" t="s">
        <v>2672</v>
      </c>
      <c r="C2602" s="78" t="s">
        <v>5532</v>
      </c>
      <c r="D2602" s="79" t="s">
        <v>5815</v>
      </c>
      <c r="E2602" s="74">
        <v>500</v>
      </c>
      <c r="F2602" s="81">
        <v>0.70199999999999996</v>
      </c>
      <c r="G2602" s="81">
        <f t="shared" si="80"/>
        <v>351</v>
      </c>
      <c r="H2602" s="70"/>
      <c r="I2602" s="80">
        <f t="shared" si="81"/>
        <v>0</v>
      </c>
      <c r="J2602" s="87" t="s">
        <v>91</v>
      </c>
      <c r="L2602" s="34"/>
    </row>
    <row r="2603" spans="2:12" x14ac:dyDescent="0.25">
      <c r="B2603" s="78" t="s">
        <v>2673</v>
      </c>
      <c r="C2603" s="78" t="s">
        <v>5533</v>
      </c>
      <c r="D2603" s="79" t="s">
        <v>5863</v>
      </c>
      <c r="E2603" s="74">
        <v>7500</v>
      </c>
      <c r="F2603" s="81">
        <v>1.44E-2</v>
      </c>
      <c r="G2603" s="81">
        <f t="shared" si="80"/>
        <v>108</v>
      </c>
      <c r="H2603" s="70"/>
      <c r="I2603" s="80">
        <f t="shared" si="81"/>
        <v>0</v>
      </c>
      <c r="J2603" s="87" t="s">
        <v>91</v>
      </c>
      <c r="L2603" s="34"/>
    </row>
    <row r="2604" spans="2:12" x14ac:dyDescent="0.25">
      <c r="B2604" s="78" t="s">
        <v>2674</v>
      </c>
      <c r="C2604" s="78" t="s">
        <v>5534</v>
      </c>
      <c r="D2604" s="79" t="s">
        <v>5863</v>
      </c>
      <c r="E2604" s="74">
        <v>5000</v>
      </c>
      <c r="F2604" s="81">
        <v>2.1599999999999998E-2</v>
      </c>
      <c r="G2604" s="81">
        <f t="shared" si="80"/>
        <v>107.99999999999999</v>
      </c>
      <c r="H2604" s="70"/>
      <c r="I2604" s="80">
        <f t="shared" si="81"/>
        <v>0</v>
      </c>
      <c r="J2604" s="87" t="s">
        <v>91</v>
      </c>
      <c r="L2604" s="34"/>
    </row>
    <row r="2605" spans="2:12" x14ac:dyDescent="0.25">
      <c r="B2605" s="78" t="s">
        <v>2675</v>
      </c>
      <c r="C2605" s="78" t="s">
        <v>5535</v>
      </c>
      <c r="D2605" s="79" t="s">
        <v>5814</v>
      </c>
      <c r="E2605" s="74">
        <v>500</v>
      </c>
      <c r="F2605" s="81">
        <v>0.46799999999999997</v>
      </c>
      <c r="G2605" s="81">
        <f t="shared" si="80"/>
        <v>234</v>
      </c>
      <c r="H2605" s="70"/>
      <c r="I2605" s="80">
        <f t="shared" si="81"/>
        <v>0</v>
      </c>
      <c r="J2605" s="87" t="s">
        <v>91</v>
      </c>
      <c r="L2605" s="34"/>
    </row>
    <row r="2606" spans="2:12" x14ac:dyDescent="0.25">
      <c r="B2606" s="78" t="s">
        <v>2676</v>
      </c>
      <c r="C2606" s="78" t="s">
        <v>5536</v>
      </c>
      <c r="D2606" s="79" t="s">
        <v>6020</v>
      </c>
      <c r="E2606" s="74">
        <v>7500</v>
      </c>
      <c r="F2606" s="81">
        <v>1.6799999999999999E-2</v>
      </c>
      <c r="G2606" s="81">
        <f t="shared" si="80"/>
        <v>125.99999999999999</v>
      </c>
      <c r="H2606" s="70"/>
      <c r="I2606" s="80">
        <f t="shared" si="81"/>
        <v>0</v>
      </c>
      <c r="J2606" s="87" t="s">
        <v>91</v>
      </c>
      <c r="L2606" s="34"/>
    </row>
    <row r="2607" spans="2:12" x14ac:dyDescent="0.25">
      <c r="B2607" s="78" t="s">
        <v>2677</v>
      </c>
      <c r="C2607" s="78" t="s">
        <v>5537</v>
      </c>
      <c r="D2607" s="79" t="s">
        <v>5814</v>
      </c>
      <c r="E2607" s="74">
        <v>500</v>
      </c>
      <c r="F2607" s="81">
        <v>0.58560000000000001</v>
      </c>
      <c r="G2607" s="81">
        <f t="shared" si="80"/>
        <v>292.8</v>
      </c>
      <c r="H2607" s="70"/>
      <c r="I2607" s="80">
        <f t="shared" si="81"/>
        <v>0</v>
      </c>
      <c r="J2607" s="87" t="s">
        <v>91</v>
      </c>
      <c r="L2607" s="34"/>
    </row>
    <row r="2608" spans="2:12" x14ac:dyDescent="0.25">
      <c r="B2608" s="78" t="s">
        <v>2678</v>
      </c>
      <c r="C2608" s="78" t="s">
        <v>5538</v>
      </c>
      <c r="D2608" s="79" t="s">
        <v>6368</v>
      </c>
      <c r="E2608" s="74">
        <v>8000</v>
      </c>
      <c r="F2608" s="81">
        <v>5.5199999999999999E-2</v>
      </c>
      <c r="G2608" s="81">
        <f t="shared" si="80"/>
        <v>441.59999999999997</v>
      </c>
      <c r="H2608" s="70"/>
      <c r="I2608" s="80">
        <f t="shared" si="81"/>
        <v>0</v>
      </c>
      <c r="J2608" s="87" t="s">
        <v>91</v>
      </c>
      <c r="L2608" s="34"/>
    </row>
    <row r="2609" spans="2:12" x14ac:dyDescent="0.25">
      <c r="B2609" s="78" t="s">
        <v>2679</v>
      </c>
      <c r="C2609" s="78" t="s">
        <v>5539</v>
      </c>
      <c r="D2609" s="79" t="s">
        <v>6368</v>
      </c>
      <c r="E2609" s="74">
        <v>7300</v>
      </c>
      <c r="F2609" s="81">
        <v>7.0799999999999988E-2</v>
      </c>
      <c r="G2609" s="81">
        <f t="shared" si="80"/>
        <v>516.83999999999992</v>
      </c>
      <c r="H2609" s="70"/>
      <c r="I2609" s="80">
        <f t="shared" si="81"/>
        <v>0</v>
      </c>
      <c r="J2609" s="87" t="s">
        <v>91</v>
      </c>
      <c r="L2609" s="34"/>
    </row>
    <row r="2610" spans="2:12" x14ac:dyDescent="0.25">
      <c r="B2610" s="78" t="s">
        <v>2680</v>
      </c>
      <c r="C2610" s="78" t="s">
        <v>5540</v>
      </c>
      <c r="D2610" s="79" t="s">
        <v>6368</v>
      </c>
      <c r="E2610" s="74">
        <v>5000</v>
      </c>
      <c r="F2610" s="81">
        <v>8.6399999999999991E-2</v>
      </c>
      <c r="G2610" s="81">
        <f t="shared" si="80"/>
        <v>431.99999999999994</v>
      </c>
      <c r="H2610" s="70"/>
      <c r="I2610" s="80">
        <f t="shared" si="81"/>
        <v>0</v>
      </c>
      <c r="J2610" s="87" t="s">
        <v>91</v>
      </c>
      <c r="L2610" s="34"/>
    </row>
    <row r="2611" spans="2:12" x14ac:dyDescent="0.25">
      <c r="B2611" s="78" t="s">
        <v>2681</v>
      </c>
      <c r="C2611" s="78" t="s">
        <v>5541</v>
      </c>
      <c r="D2611" s="79" t="s">
        <v>6369</v>
      </c>
      <c r="E2611" s="74">
        <v>8000</v>
      </c>
      <c r="F2611" s="81">
        <v>5.5199999999999999E-2</v>
      </c>
      <c r="G2611" s="81">
        <f t="shared" si="80"/>
        <v>441.59999999999997</v>
      </c>
      <c r="H2611" s="70"/>
      <c r="I2611" s="80">
        <f t="shared" si="81"/>
        <v>0</v>
      </c>
      <c r="J2611" s="87" t="s">
        <v>91</v>
      </c>
      <c r="L2611" s="34"/>
    </row>
    <row r="2612" spans="2:12" x14ac:dyDescent="0.25">
      <c r="B2612" s="78" t="s">
        <v>2682</v>
      </c>
      <c r="C2612" s="78" t="s">
        <v>5542</v>
      </c>
      <c r="D2612" s="79" t="s">
        <v>6369</v>
      </c>
      <c r="E2612" s="74">
        <v>7300</v>
      </c>
      <c r="F2612" s="81">
        <v>7.0799999999999988E-2</v>
      </c>
      <c r="G2612" s="81">
        <f t="shared" si="80"/>
        <v>516.83999999999992</v>
      </c>
      <c r="H2612" s="70"/>
      <c r="I2612" s="80">
        <f t="shared" si="81"/>
        <v>0</v>
      </c>
      <c r="J2612" s="87" t="s">
        <v>91</v>
      </c>
      <c r="L2612" s="34"/>
    </row>
    <row r="2613" spans="2:12" x14ac:dyDescent="0.25">
      <c r="B2613" s="78" t="s">
        <v>2683</v>
      </c>
      <c r="C2613" s="78" t="s">
        <v>5543</v>
      </c>
      <c r="D2613" s="79" t="s">
        <v>6369</v>
      </c>
      <c r="E2613" s="74">
        <v>5000</v>
      </c>
      <c r="F2613" s="81">
        <v>8.6399999999999991E-2</v>
      </c>
      <c r="G2613" s="81">
        <f t="shared" si="80"/>
        <v>431.99999999999994</v>
      </c>
      <c r="H2613" s="70"/>
      <c r="I2613" s="80">
        <f t="shared" si="81"/>
        <v>0</v>
      </c>
      <c r="J2613" s="87" t="s">
        <v>91</v>
      </c>
      <c r="L2613" s="34"/>
    </row>
    <row r="2614" spans="2:12" x14ac:dyDescent="0.25">
      <c r="B2614" s="78" t="s">
        <v>2684</v>
      </c>
      <c r="C2614" s="78" t="s">
        <v>5544</v>
      </c>
      <c r="D2614" s="79" t="s">
        <v>6370</v>
      </c>
      <c r="E2614" s="74">
        <v>8000</v>
      </c>
      <c r="F2614" s="81">
        <v>5.5199999999999999E-2</v>
      </c>
      <c r="G2614" s="81">
        <f t="shared" si="80"/>
        <v>441.59999999999997</v>
      </c>
      <c r="H2614" s="70"/>
      <c r="I2614" s="80">
        <f t="shared" si="81"/>
        <v>0</v>
      </c>
      <c r="J2614" s="87" t="s">
        <v>91</v>
      </c>
      <c r="L2614" s="34"/>
    </row>
    <row r="2615" spans="2:12" x14ac:dyDescent="0.25">
      <c r="B2615" s="78" t="s">
        <v>2685</v>
      </c>
      <c r="C2615" s="78" t="s">
        <v>5545</v>
      </c>
      <c r="D2615" s="79" t="s">
        <v>6370</v>
      </c>
      <c r="E2615" s="74">
        <v>7300</v>
      </c>
      <c r="F2615" s="81">
        <v>7.0799999999999988E-2</v>
      </c>
      <c r="G2615" s="81">
        <f t="shared" si="80"/>
        <v>516.83999999999992</v>
      </c>
      <c r="H2615" s="70"/>
      <c r="I2615" s="80">
        <f t="shared" si="81"/>
        <v>0</v>
      </c>
      <c r="J2615" s="87" t="s">
        <v>91</v>
      </c>
      <c r="L2615" s="34"/>
    </row>
    <row r="2616" spans="2:12" x14ac:dyDescent="0.25">
      <c r="B2616" s="78" t="s">
        <v>2686</v>
      </c>
      <c r="C2616" s="78" t="s">
        <v>5546</v>
      </c>
      <c r="D2616" s="79" t="s">
        <v>6370</v>
      </c>
      <c r="E2616" s="74">
        <v>5000</v>
      </c>
      <c r="F2616" s="81">
        <v>8.6399999999999991E-2</v>
      </c>
      <c r="G2616" s="81">
        <f t="shared" si="80"/>
        <v>431.99999999999994</v>
      </c>
      <c r="H2616" s="70"/>
      <c r="I2616" s="80">
        <f t="shared" si="81"/>
        <v>0</v>
      </c>
      <c r="J2616" s="87" t="s">
        <v>91</v>
      </c>
      <c r="L2616" s="34"/>
    </row>
    <row r="2617" spans="2:12" x14ac:dyDescent="0.25">
      <c r="B2617" s="78" t="s">
        <v>2687</v>
      </c>
      <c r="C2617" s="78" t="s">
        <v>5547</v>
      </c>
      <c r="D2617" s="79" t="s">
        <v>6371</v>
      </c>
      <c r="E2617" s="74">
        <v>7300</v>
      </c>
      <c r="F2617" s="81">
        <v>5.6399999999999999E-2</v>
      </c>
      <c r="G2617" s="81">
        <f t="shared" si="80"/>
        <v>411.71999999999997</v>
      </c>
      <c r="H2617" s="70"/>
      <c r="I2617" s="80">
        <f t="shared" si="81"/>
        <v>0</v>
      </c>
      <c r="J2617" s="87" t="s">
        <v>91</v>
      </c>
      <c r="L2617" s="34"/>
    </row>
    <row r="2618" spans="2:12" x14ac:dyDescent="0.25">
      <c r="B2618" s="78" t="s">
        <v>2688</v>
      </c>
      <c r="C2618" s="78" t="s">
        <v>5548</v>
      </c>
      <c r="D2618" s="79" t="s">
        <v>6371</v>
      </c>
      <c r="E2618" s="74">
        <v>5000</v>
      </c>
      <c r="F2618" s="81">
        <v>6.2399999999999997E-2</v>
      </c>
      <c r="G2618" s="81">
        <f t="shared" si="80"/>
        <v>312</v>
      </c>
      <c r="H2618" s="70"/>
      <c r="I2618" s="80">
        <f t="shared" si="81"/>
        <v>0</v>
      </c>
      <c r="J2618" s="87" t="s">
        <v>91</v>
      </c>
      <c r="L2618" s="34"/>
    </row>
    <row r="2619" spans="2:12" x14ac:dyDescent="0.25">
      <c r="B2619" s="78" t="s">
        <v>2689</v>
      </c>
      <c r="C2619" s="78" t="s">
        <v>5549</v>
      </c>
      <c r="D2619" s="79" t="s">
        <v>6371</v>
      </c>
      <c r="E2619" s="74">
        <v>5000</v>
      </c>
      <c r="F2619" s="81">
        <v>7.4399999999999994E-2</v>
      </c>
      <c r="G2619" s="81">
        <f t="shared" si="80"/>
        <v>371.99999999999994</v>
      </c>
      <c r="H2619" s="70"/>
      <c r="I2619" s="80">
        <f t="shared" si="81"/>
        <v>0</v>
      </c>
      <c r="J2619" s="87" t="s">
        <v>91</v>
      </c>
      <c r="L2619" s="34"/>
    </row>
    <row r="2620" spans="2:12" x14ac:dyDescent="0.25">
      <c r="B2620" s="78" t="s">
        <v>2690</v>
      </c>
      <c r="C2620" s="78" t="s">
        <v>5550</v>
      </c>
      <c r="D2620" s="79" t="s">
        <v>6371</v>
      </c>
      <c r="E2620" s="74">
        <v>3400</v>
      </c>
      <c r="F2620" s="81">
        <v>8.6399999999999991E-2</v>
      </c>
      <c r="G2620" s="81">
        <f t="shared" si="80"/>
        <v>293.76</v>
      </c>
      <c r="H2620" s="70"/>
      <c r="I2620" s="80">
        <f t="shared" si="81"/>
        <v>0</v>
      </c>
      <c r="J2620" s="87" t="s">
        <v>91</v>
      </c>
      <c r="L2620" s="34"/>
    </row>
    <row r="2621" spans="2:12" x14ac:dyDescent="0.25">
      <c r="B2621" s="78" t="s">
        <v>2691</v>
      </c>
      <c r="C2621" s="78" t="s">
        <v>5551</v>
      </c>
      <c r="D2621" s="79" t="s">
        <v>5902</v>
      </c>
      <c r="E2621" s="74">
        <v>200</v>
      </c>
      <c r="F2621" s="81">
        <v>0.1956</v>
      </c>
      <c r="G2621" s="81">
        <f t="shared" si="80"/>
        <v>39.119999999999997</v>
      </c>
      <c r="H2621" s="70"/>
      <c r="I2621" s="80">
        <f t="shared" si="81"/>
        <v>0</v>
      </c>
      <c r="J2621" s="87" t="s">
        <v>91</v>
      </c>
      <c r="L2621" s="34"/>
    </row>
    <row r="2622" spans="2:12" x14ac:dyDescent="0.25">
      <c r="B2622" s="78" t="s">
        <v>2692</v>
      </c>
      <c r="C2622" s="78" t="s">
        <v>5552</v>
      </c>
      <c r="D2622" s="79" t="s">
        <v>5902</v>
      </c>
      <c r="E2622" s="74">
        <v>500</v>
      </c>
      <c r="F2622" s="81">
        <v>0.1404</v>
      </c>
      <c r="G2622" s="81">
        <f t="shared" si="80"/>
        <v>70.2</v>
      </c>
      <c r="H2622" s="70"/>
      <c r="I2622" s="80">
        <f t="shared" si="81"/>
        <v>0</v>
      </c>
      <c r="J2622" s="87" t="s">
        <v>91</v>
      </c>
      <c r="L2622" s="34"/>
    </row>
    <row r="2623" spans="2:12" x14ac:dyDescent="0.25">
      <c r="B2623" s="78" t="s">
        <v>2693</v>
      </c>
      <c r="C2623" s="78" t="s">
        <v>5553</v>
      </c>
      <c r="D2623" s="79" t="s">
        <v>5902</v>
      </c>
      <c r="E2623" s="77">
        <v>350</v>
      </c>
      <c r="F2623" s="81">
        <v>0.156</v>
      </c>
      <c r="G2623" s="81">
        <f t="shared" si="80"/>
        <v>54.6</v>
      </c>
      <c r="H2623" s="70"/>
      <c r="I2623" s="80">
        <f t="shared" si="81"/>
        <v>0</v>
      </c>
      <c r="J2623" s="87" t="s">
        <v>91</v>
      </c>
      <c r="L2623" s="34"/>
    </row>
    <row r="2624" spans="2:12" x14ac:dyDescent="0.25">
      <c r="B2624" s="78" t="s">
        <v>2694</v>
      </c>
      <c r="C2624" s="78" t="s">
        <v>5554</v>
      </c>
      <c r="D2624" s="79" t="s">
        <v>6372</v>
      </c>
      <c r="E2624" s="77">
        <v>500</v>
      </c>
      <c r="F2624" s="81">
        <v>0.2268</v>
      </c>
      <c r="G2624" s="81">
        <f t="shared" si="80"/>
        <v>113.4</v>
      </c>
      <c r="H2624" s="70"/>
      <c r="I2624" s="80">
        <f t="shared" si="81"/>
        <v>0</v>
      </c>
      <c r="J2624" s="87" t="s">
        <v>91</v>
      </c>
      <c r="L2624" s="34"/>
    </row>
    <row r="2625" spans="2:12" x14ac:dyDescent="0.25">
      <c r="B2625" s="78" t="s">
        <v>2695</v>
      </c>
      <c r="C2625" s="78" t="s">
        <v>5555</v>
      </c>
      <c r="D2625" s="79" t="s">
        <v>6372</v>
      </c>
      <c r="E2625" s="77">
        <v>300</v>
      </c>
      <c r="F2625" s="81">
        <v>0.25800000000000001</v>
      </c>
      <c r="G2625" s="81">
        <f t="shared" si="80"/>
        <v>77.400000000000006</v>
      </c>
      <c r="H2625" s="70"/>
      <c r="I2625" s="80">
        <f t="shared" si="81"/>
        <v>0</v>
      </c>
      <c r="J2625" s="87" t="s">
        <v>91</v>
      </c>
      <c r="L2625" s="34"/>
    </row>
    <row r="2626" spans="2:12" x14ac:dyDescent="0.25">
      <c r="B2626" s="78" t="s">
        <v>2696</v>
      </c>
      <c r="C2626" s="78" t="s">
        <v>5556</v>
      </c>
      <c r="D2626" s="79" t="s">
        <v>6373</v>
      </c>
      <c r="E2626" s="74">
        <v>500</v>
      </c>
      <c r="F2626" s="81">
        <v>0.2424</v>
      </c>
      <c r="G2626" s="81">
        <f t="shared" si="80"/>
        <v>121.2</v>
      </c>
      <c r="H2626" s="70"/>
      <c r="I2626" s="80">
        <f t="shared" si="81"/>
        <v>0</v>
      </c>
      <c r="J2626" s="87" t="s">
        <v>91</v>
      </c>
      <c r="L2626" s="34"/>
    </row>
    <row r="2627" spans="2:12" x14ac:dyDescent="0.25">
      <c r="B2627" s="78" t="s">
        <v>2697</v>
      </c>
      <c r="C2627" s="78" t="s">
        <v>5557</v>
      </c>
      <c r="D2627" s="79" t="s">
        <v>6373</v>
      </c>
      <c r="E2627" s="74">
        <v>300</v>
      </c>
      <c r="F2627" s="81">
        <v>0.28079999999999999</v>
      </c>
      <c r="G2627" s="81">
        <f t="shared" si="80"/>
        <v>84.24</v>
      </c>
      <c r="H2627" s="70"/>
      <c r="I2627" s="80">
        <f t="shared" si="81"/>
        <v>0</v>
      </c>
      <c r="J2627" s="87" t="s">
        <v>91</v>
      </c>
      <c r="L2627" s="34"/>
    </row>
    <row r="2628" spans="2:12" x14ac:dyDescent="0.25">
      <c r="B2628" s="78" t="s">
        <v>2698</v>
      </c>
      <c r="C2628" s="78" t="s">
        <v>5558</v>
      </c>
      <c r="D2628" s="79" t="s">
        <v>6374</v>
      </c>
      <c r="E2628" s="74">
        <v>500</v>
      </c>
      <c r="F2628" s="81">
        <v>0.25800000000000001</v>
      </c>
      <c r="G2628" s="81">
        <f t="shared" si="80"/>
        <v>129</v>
      </c>
      <c r="H2628" s="70"/>
      <c r="I2628" s="80">
        <f t="shared" si="81"/>
        <v>0</v>
      </c>
      <c r="J2628" s="87" t="s">
        <v>91</v>
      </c>
      <c r="L2628" s="34"/>
    </row>
    <row r="2629" spans="2:12" x14ac:dyDescent="0.25">
      <c r="B2629" s="78" t="s">
        <v>2699</v>
      </c>
      <c r="C2629" s="78" t="s">
        <v>5559</v>
      </c>
      <c r="D2629" s="79" t="s">
        <v>6374</v>
      </c>
      <c r="E2629" s="74">
        <v>300</v>
      </c>
      <c r="F2629" s="81">
        <v>0.28919999999999996</v>
      </c>
      <c r="G2629" s="81">
        <f t="shared" si="80"/>
        <v>86.759999999999991</v>
      </c>
      <c r="H2629" s="70"/>
      <c r="I2629" s="80">
        <f t="shared" si="81"/>
        <v>0</v>
      </c>
      <c r="J2629" s="87" t="s">
        <v>91</v>
      </c>
      <c r="L2629" s="34"/>
    </row>
    <row r="2630" spans="2:12" x14ac:dyDescent="0.25">
      <c r="B2630" s="78" t="s">
        <v>2700</v>
      </c>
      <c r="C2630" s="78" t="s">
        <v>5560</v>
      </c>
      <c r="D2630" s="79" t="s">
        <v>5850</v>
      </c>
      <c r="E2630" s="74">
        <v>300</v>
      </c>
      <c r="F2630" s="81">
        <v>1.4039999999999999</v>
      </c>
      <c r="G2630" s="81">
        <f t="shared" si="80"/>
        <v>421.2</v>
      </c>
      <c r="H2630" s="70"/>
      <c r="I2630" s="80">
        <f t="shared" si="81"/>
        <v>0</v>
      </c>
      <c r="J2630" s="87" t="s">
        <v>91</v>
      </c>
      <c r="L2630" s="34"/>
    </row>
    <row r="2631" spans="2:12" x14ac:dyDescent="0.25">
      <c r="B2631" s="78" t="s">
        <v>2701</v>
      </c>
      <c r="C2631" s="78" t="s">
        <v>5561</v>
      </c>
      <c r="D2631" s="79" t="s">
        <v>5814</v>
      </c>
      <c r="E2631" s="74">
        <v>350</v>
      </c>
      <c r="F2631" s="81">
        <v>0.624</v>
      </c>
      <c r="G2631" s="81">
        <f t="shared" si="80"/>
        <v>218.4</v>
      </c>
      <c r="H2631" s="70"/>
      <c r="I2631" s="80">
        <f t="shared" si="81"/>
        <v>0</v>
      </c>
      <c r="J2631" s="87" t="s">
        <v>91</v>
      </c>
      <c r="L2631" s="34"/>
    </row>
    <row r="2632" spans="2:12" x14ac:dyDescent="0.25">
      <c r="B2632" s="78" t="s">
        <v>2702</v>
      </c>
      <c r="C2632" s="78" t="s">
        <v>5562</v>
      </c>
      <c r="D2632" s="79" t="s">
        <v>6375</v>
      </c>
      <c r="E2632" s="74">
        <v>500</v>
      </c>
      <c r="F2632" s="81">
        <v>0.28079999999999999</v>
      </c>
      <c r="G2632" s="81">
        <f t="shared" si="80"/>
        <v>140.4</v>
      </c>
      <c r="H2632" s="70"/>
      <c r="I2632" s="80">
        <f t="shared" si="81"/>
        <v>0</v>
      </c>
      <c r="J2632" s="87" t="s">
        <v>91</v>
      </c>
      <c r="L2632" s="34"/>
    </row>
    <row r="2633" spans="2:12" x14ac:dyDescent="0.25">
      <c r="B2633" s="78" t="s">
        <v>2703</v>
      </c>
      <c r="C2633" s="78" t="s">
        <v>5563</v>
      </c>
      <c r="D2633" s="79" t="s">
        <v>6375</v>
      </c>
      <c r="E2633" s="74">
        <v>400</v>
      </c>
      <c r="F2633" s="81">
        <v>0.34319999999999995</v>
      </c>
      <c r="G2633" s="81">
        <f t="shared" si="80"/>
        <v>137.27999999999997</v>
      </c>
      <c r="H2633" s="70"/>
      <c r="I2633" s="80">
        <f t="shared" si="81"/>
        <v>0</v>
      </c>
      <c r="J2633" s="87" t="s">
        <v>91</v>
      </c>
      <c r="L2633" s="34"/>
    </row>
    <row r="2634" spans="2:12" x14ac:dyDescent="0.25">
      <c r="B2634" s="78" t="s">
        <v>2704</v>
      </c>
      <c r="C2634" s="78" t="s">
        <v>5564</v>
      </c>
      <c r="D2634" s="79" t="s">
        <v>5869</v>
      </c>
      <c r="E2634" s="74">
        <v>500</v>
      </c>
      <c r="F2634" s="81">
        <v>0.85799999999999998</v>
      </c>
      <c r="G2634" s="81">
        <f t="shared" si="80"/>
        <v>429</v>
      </c>
      <c r="H2634" s="70"/>
      <c r="I2634" s="80">
        <f t="shared" si="81"/>
        <v>0</v>
      </c>
      <c r="J2634" s="87" t="s">
        <v>91</v>
      </c>
      <c r="L2634" s="34"/>
    </row>
    <row r="2635" spans="2:12" x14ac:dyDescent="0.25">
      <c r="B2635" s="78" t="s">
        <v>2705</v>
      </c>
      <c r="C2635" s="78" t="s">
        <v>5565</v>
      </c>
      <c r="D2635" s="79" t="s">
        <v>5866</v>
      </c>
      <c r="E2635" s="74">
        <v>500</v>
      </c>
      <c r="F2635" s="81">
        <v>0.54600000000000004</v>
      </c>
      <c r="G2635" s="81">
        <f t="shared" si="80"/>
        <v>273</v>
      </c>
      <c r="H2635" s="70"/>
      <c r="I2635" s="80">
        <f t="shared" si="81"/>
        <v>0</v>
      </c>
      <c r="J2635" s="87" t="s">
        <v>91</v>
      </c>
      <c r="L2635" s="34"/>
    </row>
    <row r="2636" spans="2:12" x14ac:dyDescent="0.25">
      <c r="B2636" s="78" t="s">
        <v>2706</v>
      </c>
      <c r="C2636" s="78" t="s">
        <v>5566</v>
      </c>
      <c r="D2636" s="79" t="s">
        <v>6376</v>
      </c>
      <c r="E2636" s="74">
        <v>500</v>
      </c>
      <c r="F2636" s="81">
        <v>0.85799999999999998</v>
      </c>
      <c r="G2636" s="81">
        <f t="shared" si="80"/>
        <v>429</v>
      </c>
      <c r="H2636" s="70"/>
      <c r="I2636" s="80">
        <f t="shared" si="81"/>
        <v>0</v>
      </c>
      <c r="J2636" s="87" t="s">
        <v>91</v>
      </c>
      <c r="L2636" s="34"/>
    </row>
    <row r="2637" spans="2:12" x14ac:dyDescent="0.25">
      <c r="B2637" s="78" t="s">
        <v>2707</v>
      </c>
      <c r="C2637" s="78" t="s">
        <v>5567</v>
      </c>
      <c r="D2637" s="79" t="s">
        <v>5869</v>
      </c>
      <c r="E2637" s="74">
        <v>500</v>
      </c>
      <c r="F2637" s="81">
        <v>0.74159999999999993</v>
      </c>
      <c r="G2637" s="81">
        <f t="shared" si="80"/>
        <v>370.79999999999995</v>
      </c>
      <c r="H2637" s="70"/>
      <c r="I2637" s="80">
        <f t="shared" si="81"/>
        <v>0</v>
      </c>
      <c r="J2637" s="87" t="s">
        <v>91</v>
      </c>
      <c r="L2637" s="34"/>
    </row>
    <row r="2638" spans="2:12" x14ac:dyDescent="0.25">
      <c r="B2638" s="78" t="s">
        <v>2708</v>
      </c>
      <c r="C2638" s="78" t="s">
        <v>5568</v>
      </c>
      <c r="D2638" s="79" t="s">
        <v>5840</v>
      </c>
      <c r="E2638" s="74">
        <v>300</v>
      </c>
      <c r="F2638" s="81">
        <v>1.0920000000000001</v>
      </c>
      <c r="G2638" s="81">
        <f t="shared" si="80"/>
        <v>327.60000000000002</v>
      </c>
      <c r="H2638" s="70"/>
      <c r="I2638" s="80">
        <f t="shared" si="81"/>
        <v>0</v>
      </c>
      <c r="J2638" s="87" t="s">
        <v>91</v>
      </c>
      <c r="L2638" s="34"/>
    </row>
    <row r="2639" spans="2:12" x14ac:dyDescent="0.25">
      <c r="B2639" s="78" t="s">
        <v>2709</v>
      </c>
      <c r="C2639" s="78" t="s">
        <v>5569</v>
      </c>
      <c r="D2639" s="79" t="s">
        <v>6377</v>
      </c>
      <c r="E2639" s="74">
        <v>500</v>
      </c>
      <c r="F2639" s="81">
        <v>0.54600000000000004</v>
      </c>
      <c r="G2639" s="81">
        <f t="shared" si="80"/>
        <v>273</v>
      </c>
      <c r="H2639" s="70"/>
      <c r="I2639" s="80">
        <f t="shared" si="81"/>
        <v>0</v>
      </c>
      <c r="J2639" s="87" t="s">
        <v>91</v>
      </c>
      <c r="L2639" s="34"/>
    </row>
    <row r="2640" spans="2:12" x14ac:dyDescent="0.25">
      <c r="B2640" s="78" t="s">
        <v>2710</v>
      </c>
      <c r="C2640" s="78" t="s">
        <v>5570</v>
      </c>
      <c r="D2640" s="79" t="s">
        <v>6378</v>
      </c>
      <c r="E2640" s="74">
        <v>2000</v>
      </c>
      <c r="F2640" s="81">
        <v>0.1404</v>
      </c>
      <c r="G2640" s="81">
        <f t="shared" si="80"/>
        <v>280.8</v>
      </c>
      <c r="H2640" s="70"/>
      <c r="I2640" s="80">
        <f t="shared" si="81"/>
        <v>0</v>
      </c>
      <c r="J2640" s="87" t="s">
        <v>91</v>
      </c>
      <c r="L2640" s="34"/>
    </row>
    <row r="2641" spans="2:18" x14ac:dyDescent="0.25">
      <c r="B2641" s="78" t="s">
        <v>2711</v>
      </c>
      <c r="C2641" s="78" t="s">
        <v>5571</v>
      </c>
      <c r="D2641" s="79" t="s">
        <v>6246</v>
      </c>
      <c r="E2641" s="74">
        <v>5000</v>
      </c>
      <c r="F2641" s="81">
        <v>1.6799999999999999E-2</v>
      </c>
      <c r="G2641" s="81">
        <f t="shared" si="80"/>
        <v>84</v>
      </c>
      <c r="H2641" s="70"/>
      <c r="I2641" s="80">
        <f t="shared" si="81"/>
        <v>0</v>
      </c>
      <c r="J2641" s="87" t="s">
        <v>91</v>
      </c>
      <c r="L2641" s="34"/>
    </row>
    <row r="2642" spans="2:18" s="37" customFormat="1" x14ac:dyDescent="0.25">
      <c r="B2642" s="78" t="s">
        <v>2712</v>
      </c>
      <c r="C2642" s="78" t="s">
        <v>5572</v>
      </c>
      <c r="D2642" s="79" t="s">
        <v>5825</v>
      </c>
      <c r="E2642" s="74">
        <v>1000</v>
      </c>
      <c r="F2642" s="82">
        <v>8.6399999999999991E-2</v>
      </c>
      <c r="G2642" s="82">
        <f t="shared" si="80"/>
        <v>86.399999999999991</v>
      </c>
      <c r="H2642" s="70"/>
      <c r="I2642" s="80">
        <f t="shared" si="81"/>
        <v>0</v>
      </c>
      <c r="J2642" s="87" t="s">
        <v>91</v>
      </c>
      <c r="L2642" s="38"/>
      <c r="N2642" s="1"/>
      <c r="O2642" s="1"/>
      <c r="P2642"/>
      <c r="Q2642"/>
      <c r="R2642" s="32"/>
    </row>
    <row r="2643" spans="2:18" x14ac:dyDescent="0.25">
      <c r="B2643" s="78" t="s">
        <v>2713</v>
      </c>
      <c r="C2643" s="78" t="s">
        <v>5573</v>
      </c>
      <c r="D2643" s="79" t="s">
        <v>6378</v>
      </c>
      <c r="E2643" s="74">
        <v>1000</v>
      </c>
      <c r="F2643" s="81">
        <v>0.12479999999999999</v>
      </c>
      <c r="G2643" s="81">
        <f t="shared" ref="G2643:G2706" si="82">F2643*E2643</f>
        <v>124.8</v>
      </c>
      <c r="H2643" s="70"/>
      <c r="I2643" s="80">
        <f t="shared" si="81"/>
        <v>0</v>
      </c>
      <c r="J2643" s="87" t="s">
        <v>91</v>
      </c>
      <c r="L2643" s="34"/>
    </row>
    <row r="2644" spans="2:18" x14ac:dyDescent="0.25">
      <c r="B2644" s="78" t="s">
        <v>2714</v>
      </c>
      <c r="C2644" s="78" t="s">
        <v>5574</v>
      </c>
      <c r="D2644" s="79" t="s">
        <v>5815</v>
      </c>
      <c r="E2644" s="74">
        <v>500</v>
      </c>
      <c r="F2644" s="81">
        <v>0.39</v>
      </c>
      <c r="G2644" s="81">
        <f t="shared" si="82"/>
        <v>195</v>
      </c>
      <c r="H2644" s="70"/>
      <c r="I2644" s="80">
        <f t="shared" ref="I2644:I2707" si="83">H2644*G2644</f>
        <v>0</v>
      </c>
      <c r="J2644" s="87" t="s">
        <v>91</v>
      </c>
      <c r="L2644" s="34"/>
    </row>
    <row r="2645" spans="2:18" x14ac:dyDescent="0.25">
      <c r="B2645" s="78" t="s">
        <v>2715</v>
      </c>
      <c r="C2645" s="78" t="s">
        <v>5575</v>
      </c>
      <c r="D2645" s="79" t="s">
        <v>6247</v>
      </c>
      <c r="E2645" s="74">
        <v>5000</v>
      </c>
      <c r="F2645" s="81">
        <v>1.5599999999999999E-2</v>
      </c>
      <c r="G2645" s="81">
        <f t="shared" si="82"/>
        <v>78</v>
      </c>
      <c r="H2645" s="70"/>
      <c r="I2645" s="80">
        <f t="shared" si="83"/>
        <v>0</v>
      </c>
      <c r="J2645" s="87" t="s">
        <v>91</v>
      </c>
      <c r="L2645" s="34"/>
    </row>
    <row r="2646" spans="2:18" x14ac:dyDescent="0.25">
      <c r="B2646" s="78" t="s">
        <v>2716</v>
      </c>
      <c r="C2646" s="78" t="s">
        <v>5576</v>
      </c>
      <c r="D2646" s="79" t="s">
        <v>5815</v>
      </c>
      <c r="E2646" s="74">
        <v>1000</v>
      </c>
      <c r="F2646" s="81">
        <v>0.21839999999999998</v>
      </c>
      <c r="G2646" s="81">
        <f t="shared" si="82"/>
        <v>218.39999999999998</v>
      </c>
      <c r="H2646" s="70"/>
      <c r="I2646" s="80">
        <f t="shared" si="83"/>
        <v>0</v>
      </c>
      <c r="J2646" s="87" t="s">
        <v>91</v>
      </c>
      <c r="L2646" s="34"/>
    </row>
    <row r="2647" spans="2:18" x14ac:dyDescent="0.25">
      <c r="B2647" s="78" t="s">
        <v>2717</v>
      </c>
      <c r="C2647" s="78" t="s">
        <v>5577</v>
      </c>
      <c r="D2647" s="79" t="s">
        <v>6379</v>
      </c>
      <c r="E2647" s="74">
        <v>2500</v>
      </c>
      <c r="F2647" s="81">
        <v>0.1404</v>
      </c>
      <c r="G2647" s="81">
        <f t="shared" si="82"/>
        <v>351</v>
      </c>
      <c r="H2647" s="70"/>
      <c r="I2647" s="80">
        <f t="shared" si="83"/>
        <v>0</v>
      </c>
      <c r="J2647" s="87" t="s">
        <v>91</v>
      </c>
      <c r="L2647" s="34"/>
    </row>
    <row r="2648" spans="2:18" x14ac:dyDescent="0.25">
      <c r="B2648" s="78" t="s">
        <v>2718</v>
      </c>
      <c r="C2648" s="78" t="s">
        <v>5578</v>
      </c>
      <c r="D2648" s="79" t="s">
        <v>6380</v>
      </c>
      <c r="E2648" s="74">
        <v>2500</v>
      </c>
      <c r="F2648" s="81">
        <v>7.0799999999999988E-2</v>
      </c>
      <c r="G2648" s="81">
        <f t="shared" si="82"/>
        <v>176.99999999999997</v>
      </c>
      <c r="H2648" s="70"/>
      <c r="I2648" s="80">
        <f t="shared" si="83"/>
        <v>0</v>
      </c>
      <c r="J2648" s="87" t="s">
        <v>91</v>
      </c>
      <c r="L2648" s="34"/>
    </row>
    <row r="2649" spans="2:18" x14ac:dyDescent="0.25">
      <c r="B2649" s="78" t="s">
        <v>2719</v>
      </c>
      <c r="C2649" s="78" t="s">
        <v>5579</v>
      </c>
      <c r="D2649" s="79" t="s">
        <v>6381</v>
      </c>
      <c r="E2649" s="74">
        <v>500</v>
      </c>
      <c r="F2649" s="81">
        <v>0.39</v>
      </c>
      <c r="G2649" s="81">
        <f t="shared" si="82"/>
        <v>195</v>
      </c>
      <c r="H2649" s="70"/>
      <c r="I2649" s="80">
        <f t="shared" si="83"/>
        <v>0</v>
      </c>
      <c r="J2649" s="87" t="s">
        <v>91</v>
      </c>
      <c r="L2649" s="34"/>
    </row>
    <row r="2650" spans="2:18" x14ac:dyDescent="0.25">
      <c r="B2650" s="78" t="s">
        <v>2720</v>
      </c>
      <c r="C2650" s="78" t="s">
        <v>5580</v>
      </c>
      <c r="D2650" s="79" t="s">
        <v>6382</v>
      </c>
      <c r="E2650" s="74">
        <v>2500</v>
      </c>
      <c r="F2650" s="81">
        <v>0.10919999999999999</v>
      </c>
      <c r="G2650" s="81">
        <f t="shared" si="82"/>
        <v>273</v>
      </c>
      <c r="H2650" s="70"/>
      <c r="I2650" s="80">
        <f t="shared" si="83"/>
        <v>0</v>
      </c>
      <c r="J2650" s="87" t="s">
        <v>91</v>
      </c>
      <c r="L2650" s="34"/>
    </row>
    <row r="2651" spans="2:18" x14ac:dyDescent="0.25">
      <c r="B2651" s="78" t="s">
        <v>2721</v>
      </c>
      <c r="C2651" s="78" t="s">
        <v>5581</v>
      </c>
      <c r="D2651" s="79" t="s">
        <v>5814</v>
      </c>
      <c r="E2651" s="74">
        <v>500</v>
      </c>
      <c r="F2651" s="81">
        <v>0.27360000000000001</v>
      </c>
      <c r="G2651" s="81">
        <f t="shared" si="82"/>
        <v>136.80000000000001</v>
      </c>
      <c r="H2651" s="70"/>
      <c r="I2651" s="80">
        <f t="shared" si="83"/>
        <v>0</v>
      </c>
      <c r="J2651" s="87" t="s">
        <v>91</v>
      </c>
      <c r="L2651" s="34"/>
    </row>
    <row r="2652" spans="2:18" x14ac:dyDescent="0.25">
      <c r="B2652" s="78" t="s">
        <v>2722</v>
      </c>
      <c r="C2652" s="78" t="s">
        <v>5582</v>
      </c>
      <c r="D2652" s="79" t="s">
        <v>5814</v>
      </c>
      <c r="E2652" s="74">
        <v>400</v>
      </c>
      <c r="F2652" s="81">
        <v>0.312</v>
      </c>
      <c r="G2652" s="81">
        <f t="shared" si="82"/>
        <v>124.8</v>
      </c>
      <c r="H2652" s="70"/>
      <c r="I2652" s="80">
        <f t="shared" si="83"/>
        <v>0</v>
      </c>
      <c r="J2652" s="87" t="s">
        <v>91</v>
      </c>
      <c r="L2652" s="34"/>
    </row>
    <row r="2653" spans="2:18" x14ac:dyDescent="0.25">
      <c r="B2653" s="78" t="s">
        <v>2723</v>
      </c>
      <c r="C2653" s="78" t="s">
        <v>5583</v>
      </c>
      <c r="D2653" s="79" t="s">
        <v>5814</v>
      </c>
      <c r="E2653" s="74">
        <v>3000</v>
      </c>
      <c r="F2653" s="81">
        <v>0.10200000000000001</v>
      </c>
      <c r="G2653" s="81">
        <f t="shared" si="82"/>
        <v>306</v>
      </c>
      <c r="H2653" s="70"/>
      <c r="I2653" s="80">
        <f t="shared" si="83"/>
        <v>0</v>
      </c>
      <c r="J2653" s="87" t="s">
        <v>91</v>
      </c>
      <c r="L2653" s="34"/>
    </row>
    <row r="2654" spans="2:18" x14ac:dyDescent="0.25">
      <c r="B2654" s="78" t="s">
        <v>2724</v>
      </c>
      <c r="C2654" s="78" t="s">
        <v>5584</v>
      </c>
      <c r="D2654" s="79" t="s">
        <v>5814</v>
      </c>
      <c r="E2654" s="74">
        <v>3000</v>
      </c>
      <c r="F2654" s="81">
        <v>0.1176</v>
      </c>
      <c r="G2654" s="81">
        <f t="shared" si="82"/>
        <v>352.8</v>
      </c>
      <c r="H2654" s="70"/>
      <c r="I2654" s="80">
        <f t="shared" si="83"/>
        <v>0</v>
      </c>
      <c r="J2654" s="87" t="s">
        <v>91</v>
      </c>
      <c r="L2654" s="34"/>
    </row>
    <row r="2655" spans="2:18" x14ac:dyDescent="0.25">
      <c r="B2655" s="78" t="s">
        <v>2725</v>
      </c>
      <c r="C2655" s="78" t="s">
        <v>5585</v>
      </c>
      <c r="D2655" s="79" t="s">
        <v>5814</v>
      </c>
      <c r="E2655" s="74">
        <v>2000</v>
      </c>
      <c r="F2655" s="81">
        <v>0.156</v>
      </c>
      <c r="G2655" s="81">
        <f t="shared" si="82"/>
        <v>312</v>
      </c>
      <c r="H2655" s="70"/>
      <c r="I2655" s="80">
        <f t="shared" si="83"/>
        <v>0</v>
      </c>
      <c r="J2655" s="87" t="s">
        <v>91</v>
      </c>
      <c r="L2655" s="34"/>
    </row>
    <row r="2656" spans="2:18" x14ac:dyDescent="0.25">
      <c r="B2656" s="78" t="s">
        <v>2726</v>
      </c>
      <c r="C2656" s="78" t="s">
        <v>5586</v>
      </c>
      <c r="D2656" s="79" t="s">
        <v>5947</v>
      </c>
      <c r="E2656" s="74">
        <v>500</v>
      </c>
      <c r="F2656" s="81">
        <v>0.30480000000000002</v>
      </c>
      <c r="G2656" s="81">
        <f t="shared" si="82"/>
        <v>152.4</v>
      </c>
      <c r="H2656" s="70"/>
      <c r="I2656" s="80">
        <f t="shared" si="83"/>
        <v>0</v>
      </c>
      <c r="J2656" s="87" t="s">
        <v>91</v>
      </c>
      <c r="L2656" s="34"/>
    </row>
    <row r="2657" spans="2:12" x14ac:dyDescent="0.25">
      <c r="B2657" s="78" t="s">
        <v>2727</v>
      </c>
      <c r="C2657" s="78" t="s">
        <v>5587</v>
      </c>
      <c r="D2657" s="79" t="s">
        <v>5947</v>
      </c>
      <c r="E2657" s="74">
        <v>400</v>
      </c>
      <c r="F2657" s="81">
        <v>0.46799999999999997</v>
      </c>
      <c r="G2657" s="81">
        <f t="shared" si="82"/>
        <v>187.2</v>
      </c>
      <c r="H2657" s="70"/>
      <c r="I2657" s="80">
        <f t="shared" si="83"/>
        <v>0</v>
      </c>
      <c r="J2657" s="87" t="s">
        <v>91</v>
      </c>
      <c r="L2657" s="34"/>
    </row>
    <row r="2658" spans="2:12" x14ac:dyDescent="0.25">
      <c r="B2658" s="78" t="s">
        <v>2728</v>
      </c>
      <c r="C2658" s="78" t="s">
        <v>5588</v>
      </c>
      <c r="D2658" s="79" t="s">
        <v>5947</v>
      </c>
      <c r="E2658" s="74">
        <v>300</v>
      </c>
      <c r="F2658" s="81">
        <v>0.624</v>
      </c>
      <c r="G2658" s="81">
        <f t="shared" si="82"/>
        <v>187.2</v>
      </c>
      <c r="H2658" s="70"/>
      <c r="I2658" s="80">
        <f t="shared" si="83"/>
        <v>0</v>
      </c>
      <c r="J2658" s="87" t="s">
        <v>91</v>
      </c>
      <c r="L2658" s="34"/>
    </row>
    <row r="2659" spans="2:12" x14ac:dyDescent="0.25">
      <c r="B2659" s="78" t="s">
        <v>2729</v>
      </c>
      <c r="C2659" s="78" t="s">
        <v>5589</v>
      </c>
      <c r="D2659" s="79" t="s">
        <v>5947</v>
      </c>
      <c r="E2659" s="74">
        <v>200</v>
      </c>
      <c r="F2659" s="81">
        <v>0.78</v>
      </c>
      <c r="G2659" s="81">
        <f t="shared" si="82"/>
        <v>156</v>
      </c>
      <c r="H2659" s="70"/>
      <c r="I2659" s="80">
        <f t="shared" si="83"/>
        <v>0</v>
      </c>
      <c r="J2659" s="87" t="s">
        <v>91</v>
      </c>
      <c r="L2659" s="34"/>
    </row>
    <row r="2660" spans="2:12" x14ac:dyDescent="0.25">
      <c r="B2660" s="78" t="s">
        <v>2730</v>
      </c>
      <c r="C2660" s="78" t="s">
        <v>5590</v>
      </c>
      <c r="D2660" s="79" t="s">
        <v>5947</v>
      </c>
      <c r="E2660" s="74">
        <v>150</v>
      </c>
      <c r="F2660" s="81">
        <v>0.89759999999999995</v>
      </c>
      <c r="G2660" s="81">
        <f t="shared" si="82"/>
        <v>134.63999999999999</v>
      </c>
      <c r="H2660" s="70"/>
      <c r="I2660" s="80">
        <f t="shared" si="83"/>
        <v>0</v>
      </c>
      <c r="J2660" s="87" t="s">
        <v>91</v>
      </c>
      <c r="L2660" s="34"/>
    </row>
    <row r="2661" spans="2:12" x14ac:dyDescent="0.25">
      <c r="B2661" s="78" t="s">
        <v>2731</v>
      </c>
      <c r="C2661" s="78" t="s">
        <v>5591</v>
      </c>
      <c r="D2661" s="79" t="s">
        <v>5814</v>
      </c>
      <c r="E2661" s="74">
        <v>5000</v>
      </c>
      <c r="F2661" s="81">
        <v>7.8E-2</v>
      </c>
      <c r="G2661" s="81">
        <f t="shared" si="82"/>
        <v>390</v>
      </c>
      <c r="H2661" s="70"/>
      <c r="I2661" s="80">
        <f t="shared" si="83"/>
        <v>0</v>
      </c>
      <c r="J2661" s="87" t="s">
        <v>91</v>
      </c>
      <c r="L2661" s="34"/>
    </row>
    <row r="2662" spans="2:12" x14ac:dyDescent="0.25">
      <c r="B2662" s="78" t="s">
        <v>2732</v>
      </c>
      <c r="C2662" s="78" t="s">
        <v>5592</v>
      </c>
      <c r="D2662" s="79" t="s">
        <v>5814</v>
      </c>
      <c r="E2662" s="74">
        <v>4000</v>
      </c>
      <c r="F2662" s="81">
        <v>9.3600000000000003E-2</v>
      </c>
      <c r="G2662" s="81">
        <f t="shared" si="82"/>
        <v>374.40000000000003</v>
      </c>
      <c r="H2662" s="70"/>
      <c r="I2662" s="80">
        <f t="shared" si="83"/>
        <v>0</v>
      </c>
      <c r="J2662" s="87" t="s">
        <v>91</v>
      </c>
      <c r="L2662" s="34"/>
    </row>
    <row r="2663" spans="2:12" x14ac:dyDescent="0.25">
      <c r="B2663" s="78" t="s">
        <v>2733</v>
      </c>
      <c r="C2663" s="78" t="s">
        <v>5593</v>
      </c>
      <c r="D2663" s="79" t="s">
        <v>5814</v>
      </c>
      <c r="E2663" s="74">
        <v>300</v>
      </c>
      <c r="F2663" s="81">
        <v>0.70199999999999996</v>
      </c>
      <c r="G2663" s="81">
        <f t="shared" si="82"/>
        <v>210.6</v>
      </c>
      <c r="H2663" s="70"/>
      <c r="I2663" s="80">
        <f t="shared" si="83"/>
        <v>0</v>
      </c>
      <c r="J2663" s="87" t="s">
        <v>91</v>
      </c>
      <c r="L2663" s="34"/>
    </row>
    <row r="2664" spans="2:12" x14ac:dyDescent="0.25">
      <c r="B2664" s="78" t="s">
        <v>2734</v>
      </c>
      <c r="C2664" s="78" t="s">
        <v>5594</v>
      </c>
      <c r="D2664" s="79" t="s">
        <v>6383</v>
      </c>
      <c r="E2664" s="74">
        <v>300</v>
      </c>
      <c r="F2664" s="81">
        <v>1.17</v>
      </c>
      <c r="G2664" s="81">
        <f t="shared" si="82"/>
        <v>351</v>
      </c>
      <c r="H2664" s="70"/>
      <c r="I2664" s="80">
        <f t="shared" si="83"/>
        <v>0</v>
      </c>
      <c r="J2664" s="87" t="s">
        <v>91</v>
      </c>
      <c r="L2664" s="34"/>
    </row>
    <row r="2665" spans="2:12" x14ac:dyDescent="0.25">
      <c r="B2665" s="78" t="s">
        <v>2735</v>
      </c>
      <c r="C2665" s="78" t="s">
        <v>5595</v>
      </c>
      <c r="D2665" s="79" t="s">
        <v>5814</v>
      </c>
      <c r="E2665" s="74">
        <v>50</v>
      </c>
      <c r="F2665" s="81">
        <v>4.68</v>
      </c>
      <c r="G2665" s="81">
        <f t="shared" si="82"/>
        <v>234</v>
      </c>
      <c r="H2665" s="70"/>
      <c r="I2665" s="80">
        <f t="shared" si="83"/>
        <v>0</v>
      </c>
      <c r="J2665" s="87" t="s">
        <v>91</v>
      </c>
      <c r="L2665" s="34"/>
    </row>
    <row r="2666" spans="2:12" x14ac:dyDescent="0.25">
      <c r="B2666" s="78" t="s">
        <v>2736</v>
      </c>
      <c r="C2666" s="78" t="s">
        <v>5596</v>
      </c>
      <c r="D2666" s="79" t="s">
        <v>5815</v>
      </c>
      <c r="E2666" s="74">
        <v>100</v>
      </c>
      <c r="F2666" s="81">
        <v>1.95</v>
      </c>
      <c r="G2666" s="81">
        <f t="shared" si="82"/>
        <v>195</v>
      </c>
      <c r="H2666" s="70"/>
      <c r="I2666" s="80">
        <f t="shared" si="83"/>
        <v>0</v>
      </c>
      <c r="J2666" s="87" t="s">
        <v>91</v>
      </c>
      <c r="L2666" s="34"/>
    </row>
    <row r="2667" spans="2:12" x14ac:dyDescent="0.25">
      <c r="B2667" s="78" t="s">
        <v>2737</v>
      </c>
      <c r="C2667" s="78" t="s">
        <v>5597</v>
      </c>
      <c r="D2667" s="79" t="s">
        <v>5826</v>
      </c>
      <c r="E2667" s="74">
        <v>100</v>
      </c>
      <c r="F2667" s="81">
        <v>2.34</v>
      </c>
      <c r="G2667" s="81">
        <f t="shared" si="82"/>
        <v>234</v>
      </c>
      <c r="H2667" s="70"/>
      <c r="I2667" s="80">
        <f t="shared" si="83"/>
        <v>0</v>
      </c>
      <c r="J2667" s="87" t="s">
        <v>91</v>
      </c>
      <c r="L2667" s="34"/>
    </row>
    <row r="2668" spans="2:12" x14ac:dyDescent="0.25">
      <c r="B2668" s="78" t="s">
        <v>2738</v>
      </c>
      <c r="C2668" s="78" t="s">
        <v>5598</v>
      </c>
      <c r="D2668" s="79" t="s">
        <v>6384</v>
      </c>
      <c r="E2668" s="74">
        <v>25</v>
      </c>
      <c r="F2668" s="81">
        <v>13.26</v>
      </c>
      <c r="G2668" s="81">
        <f t="shared" si="82"/>
        <v>331.5</v>
      </c>
      <c r="H2668" s="70"/>
      <c r="I2668" s="80">
        <f t="shared" si="83"/>
        <v>0</v>
      </c>
      <c r="J2668" s="87" t="s">
        <v>91</v>
      </c>
      <c r="L2668" s="34"/>
    </row>
    <row r="2669" spans="2:12" x14ac:dyDescent="0.25">
      <c r="B2669" s="78" t="s">
        <v>2739</v>
      </c>
      <c r="C2669" s="78" t="s">
        <v>5599</v>
      </c>
      <c r="D2669" s="79" t="s">
        <v>5814</v>
      </c>
      <c r="E2669" s="74">
        <v>50</v>
      </c>
      <c r="F2669" s="81">
        <v>4.29</v>
      </c>
      <c r="G2669" s="81">
        <f t="shared" si="82"/>
        <v>214.5</v>
      </c>
      <c r="H2669" s="70"/>
      <c r="I2669" s="80">
        <f t="shared" si="83"/>
        <v>0</v>
      </c>
      <c r="J2669" s="87" t="s">
        <v>91</v>
      </c>
      <c r="L2669" s="34"/>
    </row>
    <row r="2670" spans="2:12" x14ac:dyDescent="0.25">
      <c r="B2670" s="78" t="s">
        <v>2740</v>
      </c>
      <c r="C2670" s="78" t="s">
        <v>5600</v>
      </c>
      <c r="D2670" s="79" t="s">
        <v>6385</v>
      </c>
      <c r="E2670" s="74">
        <v>50</v>
      </c>
      <c r="F2670" s="81">
        <v>5.0699999999999994</v>
      </c>
      <c r="G2670" s="81">
        <f t="shared" si="82"/>
        <v>253.49999999999997</v>
      </c>
      <c r="H2670" s="70"/>
      <c r="I2670" s="80">
        <f t="shared" si="83"/>
        <v>0</v>
      </c>
      <c r="J2670" s="87" t="s">
        <v>91</v>
      </c>
      <c r="L2670" s="34"/>
    </row>
    <row r="2671" spans="2:12" x14ac:dyDescent="0.25">
      <c r="B2671" s="78" t="s">
        <v>2741</v>
      </c>
      <c r="C2671" s="78" t="s">
        <v>5601</v>
      </c>
      <c r="D2671" s="79" t="s">
        <v>6386</v>
      </c>
      <c r="E2671" s="74">
        <v>100</v>
      </c>
      <c r="F2671" s="81">
        <v>4.29</v>
      </c>
      <c r="G2671" s="81">
        <f t="shared" si="82"/>
        <v>429</v>
      </c>
      <c r="H2671" s="70"/>
      <c r="I2671" s="80">
        <f t="shared" si="83"/>
        <v>0</v>
      </c>
      <c r="J2671" s="87" t="s">
        <v>91</v>
      </c>
      <c r="L2671" s="34"/>
    </row>
    <row r="2672" spans="2:12" x14ac:dyDescent="0.25">
      <c r="B2672" s="78" t="s">
        <v>2742</v>
      </c>
      <c r="C2672" s="78" t="s">
        <v>5602</v>
      </c>
      <c r="D2672" s="79" t="s">
        <v>5815</v>
      </c>
      <c r="E2672" s="74">
        <v>50</v>
      </c>
      <c r="F2672" s="81">
        <v>4.68</v>
      </c>
      <c r="G2672" s="81">
        <f t="shared" si="82"/>
        <v>234</v>
      </c>
      <c r="H2672" s="70"/>
      <c r="I2672" s="80">
        <f t="shared" si="83"/>
        <v>0</v>
      </c>
      <c r="J2672" s="87" t="s">
        <v>91</v>
      </c>
      <c r="L2672" s="34"/>
    </row>
    <row r="2673" spans="2:12" x14ac:dyDescent="0.25">
      <c r="B2673" s="78" t="s">
        <v>2743</v>
      </c>
      <c r="C2673" s="78" t="s">
        <v>5603</v>
      </c>
      <c r="D2673" s="79" t="s">
        <v>6387</v>
      </c>
      <c r="E2673" s="74">
        <v>50</v>
      </c>
      <c r="F2673" s="81">
        <v>5.0699999999999994</v>
      </c>
      <c r="G2673" s="81">
        <f t="shared" si="82"/>
        <v>253.49999999999997</v>
      </c>
      <c r="H2673" s="70"/>
      <c r="I2673" s="80">
        <f t="shared" si="83"/>
        <v>0</v>
      </c>
      <c r="J2673" s="87" t="s">
        <v>91</v>
      </c>
      <c r="L2673" s="34"/>
    </row>
    <row r="2674" spans="2:12" x14ac:dyDescent="0.25">
      <c r="B2674" s="78" t="s">
        <v>2744</v>
      </c>
      <c r="C2674" s="78" t="s">
        <v>5604</v>
      </c>
      <c r="D2674" s="79" t="s">
        <v>5897</v>
      </c>
      <c r="E2674" s="74">
        <v>100</v>
      </c>
      <c r="F2674" s="81">
        <v>2.34</v>
      </c>
      <c r="G2674" s="81">
        <f t="shared" si="82"/>
        <v>234</v>
      </c>
      <c r="H2674" s="70"/>
      <c r="I2674" s="80">
        <f t="shared" si="83"/>
        <v>0</v>
      </c>
      <c r="J2674" s="87" t="s">
        <v>91</v>
      </c>
      <c r="L2674" s="34"/>
    </row>
    <row r="2675" spans="2:12" x14ac:dyDescent="0.25">
      <c r="B2675" s="78" t="s">
        <v>2745</v>
      </c>
      <c r="C2675" s="78" t="s">
        <v>5605</v>
      </c>
      <c r="D2675" s="79" t="s">
        <v>6124</v>
      </c>
      <c r="E2675" s="74">
        <v>25</v>
      </c>
      <c r="F2675" s="81">
        <v>10.139999999999999</v>
      </c>
      <c r="G2675" s="81">
        <f t="shared" si="82"/>
        <v>253.49999999999997</v>
      </c>
      <c r="H2675" s="70"/>
      <c r="I2675" s="80">
        <f t="shared" si="83"/>
        <v>0</v>
      </c>
      <c r="J2675" s="87" t="s">
        <v>91</v>
      </c>
      <c r="L2675" s="34"/>
    </row>
    <row r="2676" spans="2:12" x14ac:dyDescent="0.25">
      <c r="B2676" s="78" t="s">
        <v>2746</v>
      </c>
      <c r="C2676" s="78" t="s">
        <v>5606</v>
      </c>
      <c r="D2676" s="79" t="s">
        <v>5863</v>
      </c>
      <c r="E2676" s="74">
        <v>250</v>
      </c>
      <c r="F2676" s="81">
        <v>1.0535999999999999</v>
      </c>
      <c r="G2676" s="81">
        <f t="shared" si="82"/>
        <v>263.39999999999998</v>
      </c>
      <c r="H2676" s="70"/>
      <c r="I2676" s="80">
        <f t="shared" si="83"/>
        <v>0</v>
      </c>
      <c r="J2676" s="87" t="s">
        <v>91</v>
      </c>
      <c r="L2676" s="34"/>
    </row>
    <row r="2677" spans="2:12" x14ac:dyDescent="0.25">
      <c r="B2677" s="78" t="s">
        <v>2747</v>
      </c>
      <c r="C2677" s="78" t="s">
        <v>5607</v>
      </c>
      <c r="D2677" s="79" t="s">
        <v>6388</v>
      </c>
      <c r="E2677" s="74">
        <v>250</v>
      </c>
      <c r="F2677" s="81">
        <v>1.482</v>
      </c>
      <c r="G2677" s="81">
        <f t="shared" si="82"/>
        <v>370.5</v>
      </c>
      <c r="H2677" s="70"/>
      <c r="I2677" s="80">
        <f t="shared" si="83"/>
        <v>0</v>
      </c>
      <c r="J2677" s="87" t="s">
        <v>91</v>
      </c>
      <c r="L2677" s="34"/>
    </row>
    <row r="2678" spans="2:12" x14ac:dyDescent="0.25">
      <c r="B2678" s="78" t="s">
        <v>2748</v>
      </c>
      <c r="C2678" s="78" t="s">
        <v>5608</v>
      </c>
      <c r="D2678" s="79" t="s">
        <v>6124</v>
      </c>
      <c r="E2678" s="74">
        <v>250</v>
      </c>
      <c r="F2678" s="81">
        <v>1.482</v>
      </c>
      <c r="G2678" s="81">
        <f t="shared" si="82"/>
        <v>370.5</v>
      </c>
      <c r="H2678" s="70"/>
      <c r="I2678" s="80">
        <f t="shared" si="83"/>
        <v>0</v>
      </c>
      <c r="J2678" s="87" t="s">
        <v>91</v>
      </c>
      <c r="L2678" s="34"/>
    </row>
    <row r="2679" spans="2:12" x14ac:dyDescent="0.25">
      <c r="B2679" s="78" t="s">
        <v>2749</v>
      </c>
      <c r="C2679" s="78" t="s">
        <v>5609</v>
      </c>
      <c r="D2679" s="79" t="s">
        <v>5863</v>
      </c>
      <c r="E2679" s="74">
        <v>250</v>
      </c>
      <c r="F2679" s="81">
        <v>1.482</v>
      </c>
      <c r="G2679" s="81">
        <f t="shared" si="82"/>
        <v>370.5</v>
      </c>
      <c r="H2679" s="70"/>
      <c r="I2679" s="80">
        <f t="shared" si="83"/>
        <v>0</v>
      </c>
      <c r="J2679" s="87" t="s">
        <v>91</v>
      </c>
      <c r="L2679" s="34"/>
    </row>
    <row r="2680" spans="2:12" x14ac:dyDescent="0.25">
      <c r="B2680" s="78" t="s">
        <v>2750</v>
      </c>
      <c r="C2680" s="78" t="s">
        <v>5610</v>
      </c>
      <c r="D2680" s="79" t="s">
        <v>5843</v>
      </c>
      <c r="E2680" s="74">
        <v>500</v>
      </c>
      <c r="F2680" s="81">
        <v>0.34319999999999995</v>
      </c>
      <c r="G2680" s="81">
        <f t="shared" si="82"/>
        <v>171.59999999999997</v>
      </c>
      <c r="H2680" s="70"/>
      <c r="I2680" s="80">
        <f t="shared" si="83"/>
        <v>0</v>
      </c>
      <c r="J2680" s="87" t="s">
        <v>91</v>
      </c>
      <c r="L2680" s="34"/>
    </row>
    <row r="2681" spans="2:12" x14ac:dyDescent="0.25">
      <c r="B2681" s="78" t="s">
        <v>2751</v>
      </c>
      <c r="C2681" s="78" t="s">
        <v>5611</v>
      </c>
      <c r="D2681" s="79" t="s">
        <v>5843</v>
      </c>
      <c r="E2681" s="74">
        <v>300</v>
      </c>
      <c r="F2681" s="81">
        <v>0.40560000000000002</v>
      </c>
      <c r="G2681" s="81">
        <f t="shared" si="82"/>
        <v>121.68</v>
      </c>
      <c r="H2681" s="70"/>
      <c r="I2681" s="80">
        <f t="shared" si="83"/>
        <v>0</v>
      </c>
      <c r="J2681" s="87" t="s">
        <v>91</v>
      </c>
      <c r="L2681" s="34"/>
    </row>
    <row r="2682" spans="2:12" x14ac:dyDescent="0.25">
      <c r="B2682" s="78" t="s">
        <v>2752</v>
      </c>
      <c r="C2682" s="78" t="s">
        <v>5612</v>
      </c>
      <c r="D2682" s="79" t="s">
        <v>6389</v>
      </c>
      <c r="E2682" s="74">
        <v>300</v>
      </c>
      <c r="F2682" s="81">
        <v>0.34319999999999995</v>
      </c>
      <c r="G2682" s="81">
        <f t="shared" si="82"/>
        <v>102.95999999999998</v>
      </c>
      <c r="H2682" s="70"/>
      <c r="I2682" s="80">
        <f t="shared" si="83"/>
        <v>0</v>
      </c>
      <c r="J2682" s="87" t="s">
        <v>91</v>
      </c>
      <c r="L2682" s="34"/>
    </row>
    <row r="2683" spans="2:12" x14ac:dyDescent="0.25">
      <c r="B2683" s="78" t="s">
        <v>2753</v>
      </c>
      <c r="C2683" s="78" t="s">
        <v>5613</v>
      </c>
      <c r="D2683" s="79" t="s">
        <v>5863</v>
      </c>
      <c r="E2683" s="74">
        <v>250</v>
      </c>
      <c r="F2683" s="81">
        <v>1.4039999999999999</v>
      </c>
      <c r="G2683" s="81">
        <f t="shared" si="82"/>
        <v>351</v>
      </c>
      <c r="H2683" s="70"/>
      <c r="I2683" s="80">
        <f t="shared" si="83"/>
        <v>0</v>
      </c>
      <c r="J2683" s="87" t="s">
        <v>91</v>
      </c>
      <c r="L2683" s="34"/>
    </row>
    <row r="2684" spans="2:12" x14ac:dyDescent="0.25">
      <c r="B2684" s="78" t="s">
        <v>2754</v>
      </c>
      <c r="C2684" s="78" t="s">
        <v>5614</v>
      </c>
      <c r="D2684" s="79" t="s">
        <v>5866</v>
      </c>
      <c r="E2684" s="74">
        <v>1250</v>
      </c>
      <c r="F2684" s="81">
        <v>0.1176</v>
      </c>
      <c r="G2684" s="81">
        <f t="shared" si="82"/>
        <v>147</v>
      </c>
      <c r="H2684" s="70"/>
      <c r="I2684" s="80">
        <f t="shared" si="83"/>
        <v>0</v>
      </c>
      <c r="J2684" s="87" t="s">
        <v>91</v>
      </c>
      <c r="L2684" s="34"/>
    </row>
    <row r="2685" spans="2:12" x14ac:dyDescent="0.25">
      <c r="B2685" s="78" t="s">
        <v>2755</v>
      </c>
      <c r="C2685" s="78" t="s">
        <v>5615</v>
      </c>
      <c r="D2685" s="79" t="s">
        <v>5866</v>
      </c>
      <c r="E2685" s="74">
        <v>8000</v>
      </c>
      <c r="F2685" s="81">
        <v>2.76E-2</v>
      </c>
      <c r="G2685" s="81">
        <f t="shared" si="82"/>
        <v>220.79999999999998</v>
      </c>
      <c r="H2685" s="70"/>
      <c r="I2685" s="80">
        <f t="shared" si="83"/>
        <v>0</v>
      </c>
      <c r="J2685" s="87" t="s">
        <v>91</v>
      </c>
      <c r="L2685" s="34"/>
    </row>
    <row r="2686" spans="2:12" x14ac:dyDescent="0.25">
      <c r="B2686" s="78" t="s">
        <v>2756</v>
      </c>
      <c r="C2686" s="78" t="s">
        <v>5616</v>
      </c>
      <c r="D2686" s="79" t="s">
        <v>5866</v>
      </c>
      <c r="E2686" s="74">
        <v>7300</v>
      </c>
      <c r="F2686" s="81">
        <v>5.04E-2</v>
      </c>
      <c r="G2686" s="81">
        <f t="shared" si="82"/>
        <v>367.92</v>
      </c>
      <c r="H2686" s="70"/>
      <c r="I2686" s="80">
        <f t="shared" si="83"/>
        <v>0</v>
      </c>
      <c r="J2686" s="87" t="s">
        <v>91</v>
      </c>
      <c r="L2686" s="34"/>
    </row>
    <row r="2687" spans="2:12" x14ac:dyDescent="0.25">
      <c r="B2687" s="78" t="s">
        <v>2757</v>
      </c>
      <c r="C2687" s="78" t="s">
        <v>5617</v>
      </c>
      <c r="D2687" s="79" t="s">
        <v>5866</v>
      </c>
      <c r="E2687" s="74">
        <v>5000</v>
      </c>
      <c r="F2687" s="81">
        <v>5.5199999999999999E-2</v>
      </c>
      <c r="G2687" s="81">
        <f t="shared" si="82"/>
        <v>276</v>
      </c>
      <c r="H2687" s="70"/>
      <c r="I2687" s="80">
        <f t="shared" si="83"/>
        <v>0</v>
      </c>
      <c r="J2687" s="87" t="s">
        <v>91</v>
      </c>
      <c r="L2687" s="34"/>
    </row>
    <row r="2688" spans="2:12" x14ac:dyDescent="0.25">
      <c r="B2688" s="78" t="s">
        <v>2758</v>
      </c>
      <c r="C2688" s="78" t="s">
        <v>5618</v>
      </c>
      <c r="D2688" s="79" t="s">
        <v>5866</v>
      </c>
      <c r="E2688" s="74">
        <v>5000</v>
      </c>
      <c r="F2688" s="81">
        <v>6.6000000000000003E-2</v>
      </c>
      <c r="G2688" s="81">
        <f t="shared" si="82"/>
        <v>330</v>
      </c>
      <c r="H2688" s="70"/>
      <c r="I2688" s="80">
        <f t="shared" si="83"/>
        <v>0</v>
      </c>
      <c r="J2688" s="87" t="s">
        <v>91</v>
      </c>
      <c r="L2688" s="34"/>
    </row>
    <row r="2689" spans="2:12" x14ac:dyDescent="0.25">
      <c r="B2689" s="78" t="s">
        <v>2759</v>
      </c>
      <c r="C2689" s="78" t="s">
        <v>5619</v>
      </c>
      <c r="D2689" s="79" t="s">
        <v>5866</v>
      </c>
      <c r="E2689" s="74">
        <v>3400</v>
      </c>
      <c r="F2689" s="81">
        <v>8.6399999999999991E-2</v>
      </c>
      <c r="G2689" s="81">
        <f t="shared" si="82"/>
        <v>293.76</v>
      </c>
      <c r="H2689" s="70"/>
      <c r="I2689" s="80">
        <f t="shared" si="83"/>
        <v>0</v>
      </c>
      <c r="J2689" s="87" t="s">
        <v>91</v>
      </c>
      <c r="L2689" s="34"/>
    </row>
    <row r="2690" spans="2:12" x14ac:dyDescent="0.25">
      <c r="B2690" s="78" t="s">
        <v>2760</v>
      </c>
      <c r="C2690" s="78" t="s">
        <v>5620</v>
      </c>
      <c r="D2690" s="79" t="s">
        <v>5866</v>
      </c>
      <c r="E2690" s="74">
        <v>2000</v>
      </c>
      <c r="F2690" s="81">
        <v>0.10200000000000001</v>
      </c>
      <c r="G2690" s="81">
        <f t="shared" si="82"/>
        <v>204.00000000000003</v>
      </c>
      <c r="H2690" s="70"/>
      <c r="I2690" s="80">
        <f t="shared" si="83"/>
        <v>0</v>
      </c>
      <c r="J2690" s="87" t="s">
        <v>91</v>
      </c>
      <c r="L2690" s="34"/>
    </row>
    <row r="2691" spans="2:12" x14ac:dyDescent="0.25">
      <c r="B2691" s="78" t="s">
        <v>2761</v>
      </c>
      <c r="C2691" s="78" t="s">
        <v>5621</v>
      </c>
      <c r="D2691" s="79" t="s">
        <v>5850</v>
      </c>
      <c r="E2691" s="74">
        <v>7300</v>
      </c>
      <c r="F2691" s="81">
        <v>5.6399999999999999E-2</v>
      </c>
      <c r="G2691" s="81">
        <f t="shared" si="82"/>
        <v>411.71999999999997</v>
      </c>
      <c r="H2691" s="70"/>
      <c r="I2691" s="80">
        <f t="shared" si="83"/>
        <v>0</v>
      </c>
      <c r="J2691" s="87" t="s">
        <v>91</v>
      </c>
      <c r="L2691" s="34"/>
    </row>
    <row r="2692" spans="2:12" x14ac:dyDescent="0.25">
      <c r="B2692" s="78" t="s">
        <v>2762</v>
      </c>
      <c r="C2692" s="78" t="s">
        <v>5622</v>
      </c>
      <c r="D2692" s="79" t="s">
        <v>5850</v>
      </c>
      <c r="E2692" s="74">
        <v>5000</v>
      </c>
      <c r="F2692" s="81">
        <v>6.2399999999999997E-2</v>
      </c>
      <c r="G2692" s="81">
        <f t="shared" si="82"/>
        <v>312</v>
      </c>
      <c r="H2692" s="70"/>
      <c r="I2692" s="80">
        <f t="shared" si="83"/>
        <v>0</v>
      </c>
      <c r="J2692" s="87" t="s">
        <v>91</v>
      </c>
      <c r="L2692" s="34"/>
    </row>
    <row r="2693" spans="2:12" x14ac:dyDescent="0.25">
      <c r="B2693" s="78" t="s">
        <v>2763</v>
      </c>
      <c r="C2693" s="78" t="s">
        <v>5623</v>
      </c>
      <c r="D2693" s="79" t="s">
        <v>5850</v>
      </c>
      <c r="E2693" s="74">
        <v>5000</v>
      </c>
      <c r="F2693" s="81">
        <v>7.4399999999999994E-2</v>
      </c>
      <c r="G2693" s="81">
        <f t="shared" si="82"/>
        <v>371.99999999999994</v>
      </c>
      <c r="H2693" s="70"/>
      <c r="I2693" s="80">
        <f t="shared" si="83"/>
        <v>0</v>
      </c>
      <c r="J2693" s="87" t="s">
        <v>91</v>
      </c>
      <c r="L2693" s="34"/>
    </row>
    <row r="2694" spans="2:12" x14ac:dyDescent="0.25">
      <c r="B2694" s="78" t="s">
        <v>2764</v>
      </c>
      <c r="C2694" s="78" t="s">
        <v>5624</v>
      </c>
      <c r="D2694" s="79" t="s">
        <v>5850</v>
      </c>
      <c r="E2694" s="74">
        <v>3400</v>
      </c>
      <c r="F2694" s="81">
        <v>8.6399999999999991E-2</v>
      </c>
      <c r="G2694" s="81">
        <f t="shared" si="82"/>
        <v>293.76</v>
      </c>
      <c r="H2694" s="70"/>
      <c r="I2694" s="80">
        <f t="shared" si="83"/>
        <v>0</v>
      </c>
      <c r="J2694" s="87" t="s">
        <v>91</v>
      </c>
      <c r="L2694" s="34"/>
    </row>
    <row r="2695" spans="2:12" x14ac:dyDescent="0.25">
      <c r="B2695" s="78" t="s">
        <v>2765</v>
      </c>
      <c r="C2695" s="78" t="s">
        <v>5625</v>
      </c>
      <c r="D2695" s="79" t="s">
        <v>6390</v>
      </c>
      <c r="E2695" s="74">
        <v>7300</v>
      </c>
      <c r="F2695" s="81">
        <v>5.6399999999999999E-2</v>
      </c>
      <c r="G2695" s="81">
        <f t="shared" si="82"/>
        <v>411.71999999999997</v>
      </c>
      <c r="H2695" s="70"/>
      <c r="I2695" s="80">
        <f t="shared" si="83"/>
        <v>0</v>
      </c>
      <c r="J2695" s="87" t="s">
        <v>91</v>
      </c>
      <c r="L2695" s="34"/>
    </row>
    <row r="2696" spans="2:12" x14ac:dyDescent="0.25">
      <c r="B2696" s="78" t="s">
        <v>2766</v>
      </c>
      <c r="C2696" s="78" t="s">
        <v>5626</v>
      </c>
      <c r="D2696" s="79" t="s">
        <v>6390</v>
      </c>
      <c r="E2696" s="74">
        <v>5000</v>
      </c>
      <c r="F2696" s="81">
        <v>6.2399999999999997E-2</v>
      </c>
      <c r="G2696" s="81">
        <f t="shared" si="82"/>
        <v>312</v>
      </c>
      <c r="H2696" s="70"/>
      <c r="I2696" s="80">
        <f t="shared" si="83"/>
        <v>0</v>
      </c>
      <c r="J2696" s="87" t="s">
        <v>91</v>
      </c>
      <c r="L2696" s="34"/>
    </row>
    <row r="2697" spans="2:12" x14ac:dyDescent="0.25">
      <c r="B2697" s="78" t="s">
        <v>2767</v>
      </c>
      <c r="C2697" s="78" t="s">
        <v>5627</v>
      </c>
      <c r="D2697" s="79" t="s">
        <v>6390</v>
      </c>
      <c r="E2697" s="74">
        <v>5000</v>
      </c>
      <c r="F2697" s="81">
        <v>7.4399999999999994E-2</v>
      </c>
      <c r="G2697" s="81">
        <f t="shared" si="82"/>
        <v>371.99999999999994</v>
      </c>
      <c r="H2697" s="70"/>
      <c r="I2697" s="80">
        <f t="shared" si="83"/>
        <v>0</v>
      </c>
      <c r="J2697" s="87" t="s">
        <v>91</v>
      </c>
      <c r="L2697" s="34"/>
    </row>
    <row r="2698" spans="2:12" x14ac:dyDescent="0.25">
      <c r="B2698" s="88" t="s">
        <v>2768</v>
      </c>
      <c r="C2698" s="88" t="s">
        <v>5628</v>
      </c>
      <c r="D2698" s="92" t="s">
        <v>6390</v>
      </c>
      <c r="E2698" s="89">
        <v>3400</v>
      </c>
      <c r="F2698" s="91">
        <v>8.6399999999999991E-2</v>
      </c>
      <c r="G2698" s="81">
        <f t="shared" si="82"/>
        <v>293.76</v>
      </c>
      <c r="H2698" s="90"/>
      <c r="I2698" s="80">
        <f t="shared" si="83"/>
        <v>0</v>
      </c>
      <c r="J2698" s="87" t="s">
        <v>91</v>
      </c>
    </row>
    <row r="2699" spans="2:12" x14ac:dyDescent="0.25">
      <c r="B2699" s="88" t="s">
        <v>2769</v>
      </c>
      <c r="C2699" s="88" t="s">
        <v>5629</v>
      </c>
      <c r="D2699" s="92" t="s">
        <v>5840</v>
      </c>
      <c r="E2699" s="89">
        <v>7300</v>
      </c>
      <c r="F2699" s="91">
        <v>5.6399999999999999E-2</v>
      </c>
      <c r="G2699" s="81">
        <f t="shared" si="82"/>
        <v>411.71999999999997</v>
      </c>
      <c r="H2699" s="90"/>
      <c r="I2699" s="80">
        <f t="shared" si="83"/>
        <v>0</v>
      </c>
      <c r="J2699" s="87" t="s">
        <v>91</v>
      </c>
    </row>
    <row r="2700" spans="2:12" x14ac:dyDescent="0.25">
      <c r="B2700" s="88" t="s">
        <v>2770</v>
      </c>
      <c r="C2700" s="88" t="s">
        <v>5630</v>
      </c>
      <c r="D2700" s="92" t="s">
        <v>5840</v>
      </c>
      <c r="E2700" s="89">
        <v>5000</v>
      </c>
      <c r="F2700" s="91">
        <v>6.2399999999999997E-2</v>
      </c>
      <c r="G2700" s="81">
        <f t="shared" si="82"/>
        <v>312</v>
      </c>
      <c r="H2700" s="90"/>
      <c r="I2700" s="80">
        <f t="shared" si="83"/>
        <v>0</v>
      </c>
      <c r="J2700" s="87" t="s">
        <v>91</v>
      </c>
    </row>
    <row r="2701" spans="2:12" x14ac:dyDescent="0.25">
      <c r="B2701" s="88" t="s">
        <v>2771</v>
      </c>
      <c r="C2701" s="88" t="s">
        <v>5631</v>
      </c>
      <c r="D2701" s="92" t="s">
        <v>5840</v>
      </c>
      <c r="E2701" s="89">
        <v>5000</v>
      </c>
      <c r="F2701" s="91">
        <v>7.4399999999999994E-2</v>
      </c>
      <c r="G2701" s="81">
        <f t="shared" si="82"/>
        <v>371.99999999999994</v>
      </c>
      <c r="H2701" s="90"/>
      <c r="I2701" s="80">
        <f t="shared" si="83"/>
        <v>0</v>
      </c>
      <c r="J2701" s="87" t="s">
        <v>91</v>
      </c>
    </row>
    <row r="2702" spans="2:12" x14ac:dyDescent="0.25">
      <c r="B2702" s="88" t="s">
        <v>2772</v>
      </c>
      <c r="C2702" s="88" t="s">
        <v>5632</v>
      </c>
      <c r="D2702" s="92" t="s">
        <v>5840</v>
      </c>
      <c r="E2702" s="89">
        <v>3400</v>
      </c>
      <c r="F2702" s="91">
        <v>8.6399999999999991E-2</v>
      </c>
      <c r="G2702" s="81">
        <f t="shared" si="82"/>
        <v>293.76</v>
      </c>
      <c r="H2702" s="90"/>
      <c r="I2702" s="80">
        <f t="shared" si="83"/>
        <v>0</v>
      </c>
      <c r="J2702" s="87" t="s">
        <v>91</v>
      </c>
    </row>
    <row r="2703" spans="2:12" x14ac:dyDescent="0.25">
      <c r="B2703" s="88" t="s">
        <v>2773</v>
      </c>
      <c r="C2703" s="88" t="s">
        <v>5633</v>
      </c>
      <c r="D2703" s="92" t="s">
        <v>6391</v>
      </c>
      <c r="E2703" s="89">
        <v>8000</v>
      </c>
      <c r="F2703" s="91">
        <v>3.1199999999999999E-2</v>
      </c>
      <c r="G2703" s="81">
        <f t="shared" si="82"/>
        <v>249.6</v>
      </c>
      <c r="H2703" s="90"/>
      <c r="I2703" s="80">
        <f t="shared" si="83"/>
        <v>0</v>
      </c>
      <c r="J2703" s="87" t="s">
        <v>91</v>
      </c>
    </row>
    <row r="2704" spans="2:12" x14ac:dyDescent="0.25">
      <c r="B2704" s="88" t="s">
        <v>2774</v>
      </c>
      <c r="C2704" s="88" t="s">
        <v>5634</v>
      </c>
      <c r="D2704" s="92" t="s">
        <v>6391</v>
      </c>
      <c r="E2704" s="89">
        <v>7300</v>
      </c>
      <c r="F2704" s="91">
        <v>5.6399999999999999E-2</v>
      </c>
      <c r="G2704" s="81">
        <f t="shared" si="82"/>
        <v>411.71999999999997</v>
      </c>
      <c r="H2704" s="90"/>
      <c r="I2704" s="80">
        <f t="shared" si="83"/>
        <v>0</v>
      </c>
      <c r="J2704" s="87" t="s">
        <v>91</v>
      </c>
    </row>
    <row r="2705" spans="2:10" x14ac:dyDescent="0.25">
      <c r="B2705" s="88" t="s">
        <v>2775</v>
      </c>
      <c r="C2705" s="88" t="s">
        <v>5635</v>
      </c>
      <c r="D2705" s="92" t="s">
        <v>6392</v>
      </c>
      <c r="E2705" s="89">
        <v>7300</v>
      </c>
      <c r="F2705" s="91">
        <v>5.6399999999999999E-2</v>
      </c>
      <c r="G2705" s="81">
        <f t="shared" si="82"/>
        <v>411.71999999999997</v>
      </c>
      <c r="H2705" s="90"/>
      <c r="I2705" s="80">
        <f t="shared" si="83"/>
        <v>0</v>
      </c>
      <c r="J2705" s="87" t="s">
        <v>91</v>
      </c>
    </row>
    <row r="2706" spans="2:10" x14ac:dyDescent="0.25">
      <c r="B2706" s="88" t="s">
        <v>2776</v>
      </c>
      <c r="C2706" s="88" t="s">
        <v>5636</v>
      </c>
      <c r="D2706" s="92" t="s">
        <v>6392</v>
      </c>
      <c r="E2706" s="89">
        <v>5000</v>
      </c>
      <c r="F2706" s="91">
        <v>6.2399999999999997E-2</v>
      </c>
      <c r="G2706" s="81">
        <f t="shared" si="82"/>
        <v>312</v>
      </c>
      <c r="H2706" s="90"/>
      <c r="I2706" s="80">
        <f t="shared" si="83"/>
        <v>0</v>
      </c>
      <c r="J2706" s="87" t="s">
        <v>91</v>
      </c>
    </row>
    <row r="2707" spans="2:10" x14ac:dyDescent="0.25">
      <c r="B2707" s="88" t="s">
        <v>2777</v>
      </c>
      <c r="C2707" s="88" t="s">
        <v>5637</v>
      </c>
      <c r="D2707" s="92" t="s">
        <v>6392</v>
      </c>
      <c r="E2707" s="89">
        <v>5000</v>
      </c>
      <c r="F2707" s="91">
        <v>7.4399999999999994E-2</v>
      </c>
      <c r="G2707" s="81">
        <f t="shared" ref="G2707:G2770" si="84">F2707*E2707</f>
        <v>371.99999999999994</v>
      </c>
      <c r="H2707" s="90"/>
      <c r="I2707" s="80">
        <f t="shared" si="83"/>
        <v>0</v>
      </c>
      <c r="J2707" s="87" t="s">
        <v>91</v>
      </c>
    </row>
    <row r="2708" spans="2:10" x14ac:dyDescent="0.25">
      <c r="B2708" s="88" t="s">
        <v>2778</v>
      </c>
      <c r="C2708" s="88" t="s">
        <v>5638</v>
      </c>
      <c r="D2708" s="92" t="s">
        <v>6392</v>
      </c>
      <c r="E2708" s="89">
        <v>3400</v>
      </c>
      <c r="F2708" s="91">
        <v>8.6399999999999991E-2</v>
      </c>
      <c r="G2708" s="81">
        <f t="shared" si="84"/>
        <v>293.76</v>
      </c>
      <c r="H2708" s="90"/>
      <c r="I2708" s="80">
        <f t="shared" ref="I2708:I2771" si="85">H2708*G2708</f>
        <v>0</v>
      </c>
      <c r="J2708" s="87" t="s">
        <v>91</v>
      </c>
    </row>
    <row r="2709" spans="2:10" x14ac:dyDescent="0.25">
      <c r="B2709" s="88" t="s">
        <v>2779</v>
      </c>
      <c r="C2709" s="88" t="s">
        <v>5639</v>
      </c>
      <c r="D2709" s="92" t="s">
        <v>5863</v>
      </c>
      <c r="E2709" s="89">
        <v>7300</v>
      </c>
      <c r="F2709" s="91">
        <v>5.6399999999999999E-2</v>
      </c>
      <c r="G2709" s="81">
        <f t="shared" si="84"/>
        <v>411.71999999999997</v>
      </c>
      <c r="H2709" s="90"/>
      <c r="I2709" s="80">
        <f t="shared" si="85"/>
        <v>0</v>
      </c>
      <c r="J2709" s="87" t="s">
        <v>91</v>
      </c>
    </row>
    <row r="2710" spans="2:10" x14ac:dyDescent="0.25">
      <c r="B2710" s="88" t="s">
        <v>2780</v>
      </c>
      <c r="C2710" s="88" t="s">
        <v>5640</v>
      </c>
      <c r="D2710" s="92" t="s">
        <v>5863</v>
      </c>
      <c r="E2710" s="89">
        <v>5000</v>
      </c>
      <c r="F2710" s="91">
        <v>6.2399999999999997E-2</v>
      </c>
      <c r="G2710" s="81">
        <f t="shared" si="84"/>
        <v>312</v>
      </c>
      <c r="H2710" s="90"/>
      <c r="I2710" s="80">
        <f t="shared" si="85"/>
        <v>0</v>
      </c>
      <c r="J2710" s="87" t="s">
        <v>91</v>
      </c>
    </row>
    <row r="2711" spans="2:10" x14ac:dyDescent="0.25">
      <c r="B2711" s="88" t="s">
        <v>2781</v>
      </c>
      <c r="C2711" s="88" t="s">
        <v>5641</v>
      </c>
      <c r="D2711" s="92" t="s">
        <v>5863</v>
      </c>
      <c r="E2711" s="89">
        <v>5000</v>
      </c>
      <c r="F2711" s="91">
        <v>7.4399999999999994E-2</v>
      </c>
      <c r="G2711" s="81">
        <f t="shared" si="84"/>
        <v>371.99999999999994</v>
      </c>
      <c r="H2711" s="90"/>
      <c r="I2711" s="80">
        <f t="shared" si="85"/>
        <v>0</v>
      </c>
      <c r="J2711" s="87" t="s">
        <v>91</v>
      </c>
    </row>
    <row r="2712" spans="2:10" x14ac:dyDescent="0.25">
      <c r="B2712" s="88" t="s">
        <v>2782</v>
      </c>
      <c r="C2712" s="88" t="s">
        <v>5642</v>
      </c>
      <c r="D2712" s="92" t="s">
        <v>5863</v>
      </c>
      <c r="E2712" s="89">
        <v>3400</v>
      </c>
      <c r="F2712" s="91">
        <v>8.6399999999999991E-2</v>
      </c>
      <c r="G2712" s="81">
        <f t="shared" si="84"/>
        <v>293.76</v>
      </c>
      <c r="H2712" s="90"/>
      <c r="I2712" s="80">
        <f t="shared" si="85"/>
        <v>0</v>
      </c>
      <c r="J2712" s="87" t="s">
        <v>91</v>
      </c>
    </row>
    <row r="2713" spans="2:10" x14ac:dyDescent="0.25">
      <c r="B2713" s="88" t="s">
        <v>2783</v>
      </c>
      <c r="C2713" s="88" t="s">
        <v>5643</v>
      </c>
      <c r="D2713" s="92" t="s">
        <v>5814</v>
      </c>
      <c r="E2713" s="89">
        <v>500</v>
      </c>
      <c r="F2713" s="91">
        <v>0.70199999999999996</v>
      </c>
      <c r="G2713" s="81">
        <f t="shared" si="84"/>
        <v>351</v>
      </c>
      <c r="H2713" s="90"/>
      <c r="I2713" s="80">
        <f t="shared" si="85"/>
        <v>0</v>
      </c>
      <c r="J2713" s="87" t="s">
        <v>91</v>
      </c>
    </row>
    <row r="2714" spans="2:10" x14ac:dyDescent="0.25">
      <c r="B2714" s="88" t="s">
        <v>2784</v>
      </c>
      <c r="C2714" s="88" t="s">
        <v>5644</v>
      </c>
      <c r="D2714" s="92" t="s">
        <v>5874</v>
      </c>
      <c r="E2714" s="89">
        <v>500</v>
      </c>
      <c r="F2714" s="91">
        <v>0.70199999999999996</v>
      </c>
      <c r="G2714" s="81">
        <f t="shared" si="84"/>
        <v>351</v>
      </c>
      <c r="H2714" s="90"/>
      <c r="I2714" s="80">
        <f t="shared" si="85"/>
        <v>0</v>
      </c>
      <c r="J2714" s="87" t="s">
        <v>91</v>
      </c>
    </row>
    <row r="2715" spans="2:10" x14ac:dyDescent="0.25">
      <c r="B2715" s="88" t="s">
        <v>2785</v>
      </c>
      <c r="C2715" s="88" t="s">
        <v>5645</v>
      </c>
      <c r="D2715" s="92" t="s">
        <v>5814</v>
      </c>
      <c r="E2715" s="89">
        <v>500</v>
      </c>
      <c r="F2715" s="91">
        <v>0.70199999999999996</v>
      </c>
      <c r="G2715" s="81">
        <f t="shared" si="84"/>
        <v>351</v>
      </c>
      <c r="H2715" s="90"/>
      <c r="I2715" s="80">
        <f t="shared" si="85"/>
        <v>0</v>
      </c>
      <c r="J2715" s="87" t="s">
        <v>91</v>
      </c>
    </row>
    <row r="2716" spans="2:10" x14ac:dyDescent="0.25">
      <c r="B2716" s="88" t="s">
        <v>2786</v>
      </c>
      <c r="C2716" s="88" t="s">
        <v>5646</v>
      </c>
      <c r="D2716" s="92" t="s">
        <v>5814</v>
      </c>
      <c r="E2716" s="89">
        <v>500</v>
      </c>
      <c r="F2716" s="91">
        <v>0.70199999999999996</v>
      </c>
      <c r="G2716" s="81">
        <f t="shared" si="84"/>
        <v>351</v>
      </c>
      <c r="H2716" s="90"/>
      <c r="I2716" s="80">
        <f t="shared" si="85"/>
        <v>0</v>
      </c>
      <c r="J2716" s="87" t="s">
        <v>91</v>
      </c>
    </row>
    <row r="2717" spans="2:10" x14ac:dyDescent="0.25">
      <c r="B2717" s="88" t="s">
        <v>2787</v>
      </c>
      <c r="C2717" s="88" t="s">
        <v>5647</v>
      </c>
      <c r="D2717" s="92" t="s">
        <v>5869</v>
      </c>
      <c r="E2717" s="89">
        <v>500</v>
      </c>
      <c r="F2717" s="91">
        <v>0.70199999999999996</v>
      </c>
      <c r="G2717" s="81">
        <f t="shared" si="84"/>
        <v>351</v>
      </c>
      <c r="H2717" s="90"/>
      <c r="I2717" s="80">
        <f t="shared" si="85"/>
        <v>0</v>
      </c>
      <c r="J2717" s="87" t="s">
        <v>91</v>
      </c>
    </row>
    <row r="2718" spans="2:10" x14ac:dyDescent="0.25">
      <c r="B2718" s="88" t="s">
        <v>2788</v>
      </c>
      <c r="C2718" s="88" t="s">
        <v>5648</v>
      </c>
      <c r="D2718" s="92" t="s">
        <v>5945</v>
      </c>
      <c r="E2718" s="89">
        <v>500</v>
      </c>
      <c r="F2718" s="91">
        <v>0.70199999999999996</v>
      </c>
      <c r="G2718" s="81">
        <f t="shared" si="84"/>
        <v>351</v>
      </c>
      <c r="H2718" s="90"/>
      <c r="I2718" s="80">
        <f t="shared" si="85"/>
        <v>0</v>
      </c>
      <c r="J2718" s="87" t="s">
        <v>91</v>
      </c>
    </row>
    <row r="2719" spans="2:10" x14ac:dyDescent="0.25">
      <c r="B2719" s="88" t="s">
        <v>2789</v>
      </c>
      <c r="C2719" s="88" t="s">
        <v>5649</v>
      </c>
      <c r="D2719" s="92" t="s">
        <v>5815</v>
      </c>
      <c r="E2719" s="89">
        <v>500</v>
      </c>
      <c r="F2719" s="91">
        <v>0.70199999999999996</v>
      </c>
      <c r="G2719" s="81">
        <f t="shared" si="84"/>
        <v>351</v>
      </c>
      <c r="H2719" s="90"/>
      <c r="I2719" s="80">
        <f t="shared" si="85"/>
        <v>0</v>
      </c>
      <c r="J2719" s="87" t="s">
        <v>91</v>
      </c>
    </row>
    <row r="2720" spans="2:10" x14ac:dyDescent="0.25">
      <c r="B2720" s="88" t="s">
        <v>2790</v>
      </c>
      <c r="C2720" s="88" t="s">
        <v>5650</v>
      </c>
      <c r="D2720" s="92" t="s">
        <v>6393</v>
      </c>
      <c r="E2720" s="89">
        <v>500</v>
      </c>
      <c r="F2720" s="91">
        <v>0.70199999999999996</v>
      </c>
      <c r="G2720" s="81">
        <f t="shared" si="84"/>
        <v>351</v>
      </c>
      <c r="H2720" s="90"/>
      <c r="I2720" s="80">
        <f t="shared" si="85"/>
        <v>0</v>
      </c>
      <c r="J2720" s="87" t="s">
        <v>91</v>
      </c>
    </row>
    <row r="2721" spans="2:10" x14ac:dyDescent="0.25">
      <c r="B2721" s="88" t="s">
        <v>2791</v>
      </c>
      <c r="C2721" s="88" t="s">
        <v>5651</v>
      </c>
      <c r="D2721" s="92" t="s">
        <v>6394</v>
      </c>
      <c r="E2721" s="89">
        <v>500</v>
      </c>
      <c r="F2721" s="91">
        <v>0.70199999999999996</v>
      </c>
      <c r="G2721" s="81">
        <f t="shared" si="84"/>
        <v>351</v>
      </c>
      <c r="H2721" s="90"/>
      <c r="I2721" s="80">
        <f t="shared" si="85"/>
        <v>0</v>
      </c>
      <c r="J2721" s="87" t="s">
        <v>91</v>
      </c>
    </row>
    <row r="2722" spans="2:10" x14ac:dyDescent="0.25">
      <c r="B2722" s="88" t="s">
        <v>2792</v>
      </c>
      <c r="C2722" s="88" t="s">
        <v>5652</v>
      </c>
      <c r="D2722" s="92" t="s">
        <v>5818</v>
      </c>
      <c r="E2722" s="89">
        <v>500</v>
      </c>
      <c r="F2722" s="91">
        <v>0.70199999999999996</v>
      </c>
      <c r="G2722" s="81">
        <f t="shared" si="84"/>
        <v>351</v>
      </c>
      <c r="H2722" s="90"/>
      <c r="I2722" s="80">
        <f t="shared" si="85"/>
        <v>0</v>
      </c>
      <c r="J2722" s="87" t="s">
        <v>91</v>
      </c>
    </row>
    <row r="2723" spans="2:10" x14ac:dyDescent="0.25">
      <c r="B2723" s="88" t="s">
        <v>2793</v>
      </c>
      <c r="C2723" s="88" t="s">
        <v>5653</v>
      </c>
      <c r="D2723" s="92" t="s">
        <v>6395</v>
      </c>
      <c r="E2723" s="89">
        <v>500</v>
      </c>
      <c r="F2723" s="91">
        <v>0.70199999999999996</v>
      </c>
      <c r="G2723" s="81">
        <f t="shared" si="84"/>
        <v>351</v>
      </c>
      <c r="H2723" s="90"/>
      <c r="I2723" s="80">
        <f t="shared" si="85"/>
        <v>0</v>
      </c>
      <c r="J2723" s="87" t="s">
        <v>91</v>
      </c>
    </row>
    <row r="2724" spans="2:10" x14ac:dyDescent="0.25">
      <c r="B2724" s="88" t="s">
        <v>2794</v>
      </c>
      <c r="C2724" s="88" t="s">
        <v>5654</v>
      </c>
      <c r="D2724" s="92" t="s">
        <v>5866</v>
      </c>
      <c r="E2724" s="89">
        <v>500</v>
      </c>
      <c r="F2724" s="91">
        <v>0.70199999999999996</v>
      </c>
      <c r="G2724" s="81">
        <f t="shared" si="84"/>
        <v>351</v>
      </c>
      <c r="H2724" s="90"/>
      <c r="I2724" s="80">
        <f t="shared" si="85"/>
        <v>0</v>
      </c>
      <c r="J2724" s="87" t="s">
        <v>91</v>
      </c>
    </row>
    <row r="2725" spans="2:10" x14ac:dyDescent="0.25">
      <c r="B2725" s="88" t="s">
        <v>2795</v>
      </c>
      <c r="C2725" s="88" t="s">
        <v>5655</v>
      </c>
      <c r="D2725" s="92" t="s">
        <v>5815</v>
      </c>
      <c r="E2725" s="89">
        <v>500</v>
      </c>
      <c r="F2725" s="91">
        <v>0.70199999999999996</v>
      </c>
      <c r="G2725" s="81">
        <f t="shared" si="84"/>
        <v>351</v>
      </c>
      <c r="H2725" s="90"/>
      <c r="I2725" s="80">
        <f t="shared" si="85"/>
        <v>0</v>
      </c>
      <c r="J2725" s="87" t="s">
        <v>91</v>
      </c>
    </row>
    <row r="2726" spans="2:10" x14ac:dyDescent="0.25">
      <c r="B2726" s="88" t="s">
        <v>2796</v>
      </c>
      <c r="C2726" s="88" t="s">
        <v>5656</v>
      </c>
      <c r="D2726" s="92" t="s">
        <v>5840</v>
      </c>
      <c r="E2726" s="89">
        <v>500</v>
      </c>
      <c r="F2726" s="91">
        <v>0.70199999999999996</v>
      </c>
      <c r="G2726" s="81">
        <f t="shared" si="84"/>
        <v>351</v>
      </c>
      <c r="H2726" s="90"/>
      <c r="I2726" s="80">
        <f t="shared" si="85"/>
        <v>0</v>
      </c>
      <c r="J2726" s="87" t="s">
        <v>91</v>
      </c>
    </row>
    <row r="2727" spans="2:10" x14ac:dyDescent="0.25">
      <c r="B2727" s="88" t="s">
        <v>2797</v>
      </c>
      <c r="C2727" s="88" t="s">
        <v>5657</v>
      </c>
      <c r="D2727" s="92" t="s">
        <v>5814</v>
      </c>
      <c r="E2727" s="89">
        <v>500</v>
      </c>
      <c r="F2727" s="91">
        <v>0.70199999999999996</v>
      </c>
      <c r="G2727" s="81">
        <f t="shared" si="84"/>
        <v>351</v>
      </c>
      <c r="H2727" s="90"/>
      <c r="I2727" s="80">
        <f t="shared" si="85"/>
        <v>0</v>
      </c>
      <c r="J2727" s="87" t="s">
        <v>91</v>
      </c>
    </row>
    <row r="2728" spans="2:10" x14ac:dyDescent="0.25">
      <c r="B2728" s="88" t="s">
        <v>2798</v>
      </c>
      <c r="C2728" s="88" t="s">
        <v>5658</v>
      </c>
      <c r="D2728" s="92" t="s">
        <v>5949</v>
      </c>
      <c r="E2728" s="89">
        <v>200</v>
      </c>
      <c r="F2728" s="91">
        <v>1.482</v>
      </c>
      <c r="G2728" s="81">
        <f t="shared" si="84"/>
        <v>296.39999999999998</v>
      </c>
      <c r="H2728" s="90"/>
      <c r="I2728" s="80">
        <f t="shared" si="85"/>
        <v>0</v>
      </c>
      <c r="J2728" s="87" t="s">
        <v>91</v>
      </c>
    </row>
    <row r="2729" spans="2:10" x14ac:dyDescent="0.25">
      <c r="B2729" s="88" t="s">
        <v>2799</v>
      </c>
      <c r="C2729" s="88" t="s">
        <v>5659</v>
      </c>
      <c r="D2729" s="92" t="s">
        <v>5897</v>
      </c>
      <c r="E2729" s="89">
        <v>200</v>
      </c>
      <c r="F2729" s="91">
        <v>1.17</v>
      </c>
      <c r="G2729" s="81">
        <f t="shared" si="84"/>
        <v>234</v>
      </c>
      <c r="H2729" s="90"/>
      <c r="I2729" s="80">
        <f t="shared" si="85"/>
        <v>0</v>
      </c>
      <c r="J2729" s="87" t="s">
        <v>91</v>
      </c>
    </row>
    <row r="2730" spans="2:10" x14ac:dyDescent="0.25">
      <c r="B2730" s="88" t="s">
        <v>2800</v>
      </c>
      <c r="C2730" s="88" t="s">
        <v>5660</v>
      </c>
      <c r="D2730" s="92" t="s">
        <v>5979</v>
      </c>
      <c r="E2730" s="89">
        <v>200</v>
      </c>
      <c r="F2730" s="91">
        <v>0.93599999999999994</v>
      </c>
      <c r="G2730" s="81">
        <f t="shared" si="84"/>
        <v>187.2</v>
      </c>
      <c r="H2730" s="90"/>
      <c r="I2730" s="80">
        <f t="shared" si="85"/>
        <v>0</v>
      </c>
      <c r="J2730" s="87" t="s">
        <v>91</v>
      </c>
    </row>
    <row r="2731" spans="2:10" x14ac:dyDescent="0.25">
      <c r="B2731" s="88" t="s">
        <v>2801</v>
      </c>
      <c r="C2731" s="88" t="s">
        <v>5661</v>
      </c>
      <c r="D2731" s="92" t="s">
        <v>6022</v>
      </c>
      <c r="E2731" s="89">
        <v>100</v>
      </c>
      <c r="F2731" s="91">
        <v>3.9</v>
      </c>
      <c r="G2731" s="81">
        <f t="shared" si="84"/>
        <v>390</v>
      </c>
      <c r="H2731" s="90"/>
      <c r="I2731" s="80">
        <f t="shared" si="85"/>
        <v>0</v>
      </c>
      <c r="J2731" s="87" t="s">
        <v>91</v>
      </c>
    </row>
    <row r="2732" spans="2:10" x14ac:dyDescent="0.25">
      <c r="B2732" s="88" t="s">
        <v>2802</v>
      </c>
      <c r="C2732" s="88" t="s">
        <v>5662</v>
      </c>
      <c r="D2732" s="92" t="s">
        <v>6396</v>
      </c>
      <c r="E2732" s="89">
        <v>200</v>
      </c>
      <c r="F2732" s="91">
        <v>1.95</v>
      </c>
      <c r="G2732" s="81">
        <f t="shared" si="84"/>
        <v>390</v>
      </c>
      <c r="H2732" s="90"/>
      <c r="I2732" s="80">
        <f t="shared" si="85"/>
        <v>0</v>
      </c>
      <c r="J2732" s="87" t="s">
        <v>91</v>
      </c>
    </row>
    <row r="2733" spans="2:10" x14ac:dyDescent="0.25">
      <c r="B2733" s="88" t="s">
        <v>2803</v>
      </c>
      <c r="C2733" s="88" t="s">
        <v>5663</v>
      </c>
      <c r="D2733" s="92" t="s">
        <v>5949</v>
      </c>
      <c r="E2733" s="89">
        <v>200</v>
      </c>
      <c r="F2733" s="91">
        <v>1.56</v>
      </c>
      <c r="G2733" s="81">
        <f t="shared" si="84"/>
        <v>312</v>
      </c>
      <c r="H2733" s="90"/>
      <c r="I2733" s="80">
        <f t="shared" si="85"/>
        <v>0</v>
      </c>
      <c r="J2733" s="87" t="s">
        <v>91</v>
      </c>
    </row>
    <row r="2734" spans="2:10" x14ac:dyDescent="0.25">
      <c r="B2734" s="88" t="s">
        <v>2804</v>
      </c>
      <c r="C2734" s="88" t="s">
        <v>5664</v>
      </c>
      <c r="D2734" s="92" t="s">
        <v>5949</v>
      </c>
      <c r="E2734" s="89">
        <v>200</v>
      </c>
      <c r="F2734" s="91">
        <v>1.5216000000000001</v>
      </c>
      <c r="G2734" s="81">
        <f t="shared" si="84"/>
        <v>304.32</v>
      </c>
      <c r="H2734" s="90"/>
      <c r="I2734" s="80">
        <f t="shared" si="85"/>
        <v>0</v>
      </c>
      <c r="J2734" s="87" t="s">
        <v>91</v>
      </c>
    </row>
    <row r="2735" spans="2:10" x14ac:dyDescent="0.25">
      <c r="B2735" s="88" t="s">
        <v>2805</v>
      </c>
      <c r="C2735" s="88" t="s">
        <v>5665</v>
      </c>
      <c r="D2735" s="92" t="s">
        <v>6396</v>
      </c>
      <c r="E2735" s="89">
        <v>200</v>
      </c>
      <c r="F2735" s="91">
        <v>1.95</v>
      </c>
      <c r="G2735" s="81">
        <f t="shared" si="84"/>
        <v>390</v>
      </c>
      <c r="H2735" s="90"/>
      <c r="I2735" s="80">
        <f t="shared" si="85"/>
        <v>0</v>
      </c>
      <c r="J2735" s="87" t="s">
        <v>91</v>
      </c>
    </row>
    <row r="2736" spans="2:10" x14ac:dyDescent="0.25">
      <c r="B2736" s="88" t="s">
        <v>2806</v>
      </c>
      <c r="C2736" s="88" t="s">
        <v>5666</v>
      </c>
      <c r="D2736" s="92" t="s">
        <v>6397</v>
      </c>
      <c r="E2736" s="89">
        <v>200</v>
      </c>
      <c r="F2736" s="91">
        <v>1.56</v>
      </c>
      <c r="G2736" s="81">
        <f t="shared" si="84"/>
        <v>312</v>
      </c>
      <c r="H2736" s="90"/>
      <c r="I2736" s="80">
        <f t="shared" si="85"/>
        <v>0</v>
      </c>
      <c r="J2736" s="87" t="s">
        <v>91</v>
      </c>
    </row>
    <row r="2737" spans="2:10" x14ac:dyDescent="0.25">
      <c r="B2737" s="88" t="s">
        <v>2807</v>
      </c>
      <c r="C2737" s="88" t="s">
        <v>5667</v>
      </c>
      <c r="D2737" s="92" t="s">
        <v>6022</v>
      </c>
      <c r="E2737" s="89">
        <v>200</v>
      </c>
      <c r="F2737" s="91">
        <v>1.56</v>
      </c>
      <c r="G2737" s="81">
        <f t="shared" si="84"/>
        <v>312</v>
      </c>
      <c r="H2737" s="90"/>
      <c r="I2737" s="80">
        <f t="shared" si="85"/>
        <v>0</v>
      </c>
      <c r="J2737" s="87" t="s">
        <v>91</v>
      </c>
    </row>
    <row r="2738" spans="2:10" x14ac:dyDescent="0.25">
      <c r="B2738" s="88" t="s">
        <v>2808</v>
      </c>
      <c r="C2738" s="88" t="s">
        <v>5668</v>
      </c>
      <c r="D2738" s="92" t="s">
        <v>6398</v>
      </c>
      <c r="E2738" s="89">
        <v>250</v>
      </c>
      <c r="F2738" s="91">
        <v>0.54600000000000004</v>
      </c>
      <c r="G2738" s="81">
        <f t="shared" si="84"/>
        <v>136.5</v>
      </c>
      <c r="H2738" s="90"/>
      <c r="I2738" s="80">
        <f t="shared" si="85"/>
        <v>0</v>
      </c>
      <c r="J2738" s="87" t="s">
        <v>91</v>
      </c>
    </row>
    <row r="2739" spans="2:10" x14ac:dyDescent="0.25">
      <c r="B2739" s="88" t="s">
        <v>2809</v>
      </c>
      <c r="C2739" s="88" t="s">
        <v>5669</v>
      </c>
      <c r="D2739" s="92" t="s">
        <v>6398</v>
      </c>
      <c r="E2739" s="89">
        <v>150</v>
      </c>
      <c r="F2739" s="91">
        <v>0.70199999999999996</v>
      </c>
      <c r="G2739" s="81">
        <f t="shared" si="84"/>
        <v>105.3</v>
      </c>
      <c r="H2739" s="90"/>
      <c r="I2739" s="80">
        <f t="shared" si="85"/>
        <v>0</v>
      </c>
      <c r="J2739" s="87" t="s">
        <v>91</v>
      </c>
    </row>
    <row r="2740" spans="2:10" x14ac:dyDescent="0.25">
      <c r="B2740" s="88" t="s">
        <v>2810</v>
      </c>
      <c r="C2740" s="88" t="s">
        <v>5670</v>
      </c>
      <c r="D2740" s="92" t="s">
        <v>6398</v>
      </c>
      <c r="E2740" s="89">
        <v>100</v>
      </c>
      <c r="F2740" s="91">
        <v>0.85799999999999998</v>
      </c>
      <c r="G2740" s="81">
        <f t="shared" si="84"/>
        <v>85.8</v>
      </c>
      <c r="H2740" s="90"/>
      <c r="I2740" s="80">
        <f t="shared" si="85"/>
        <v>0</v>
      </c>
      <c r="J2740" s="87" t="s">
        <v>91</v>
      </c>
    </row>
    <row r="2741" spans="2:10" x14ac:dyDescent="0.25">
      <c r="B2741" s="88" t="s">
        <v>2811</v>
      </c>
      <c r="C2741" s="88" t="s">
        <v>5671</v>
      </c>
      <c r="D2741" s="92" t="s">
        <v>6398</v>
      </c>
      <c r="E2741" s="89">
        <v>75</v>
      </c>
      <c r="F2741" s="91">
        <v>1.014</v>
      </c>
      <c r="G2741" s="81">
        <f t="shared" si="84"/>
        <v>76.05</v>
      </c>
      <c r="H2741" s="90"/>
      <c r="I2741" s="80">
        <f t="shared" si="85"/>
        <v>0</v>
      </c>
      <c r="J2741" s="87" t="s">
        <v>91</v>
      </c>
    </row>
    <row r="2742" spans="2:10" x14ac:dyDescent="0.25">
      <c r="B2742" s="88" t="s">
        <v>2812</v>
      </c>
      <c r="C2742" s="88" t="s">
        <v>5672</v>
      </c>
      <c r="D2742" s="92" t="s">
        <v>6399</v>
      </c>
      <c r="E2742" s="89">
        <v>400</v>
      </c>
      <c r="F2742" s="91">
        <v>0.70199999999999996</v>
      </c>
      <c r="G2742" s="81">
        <f t="shared" si="84"/>
        <v>280.79999999999995</v>
      </c>
      <c r="H2742" s="90"/>
      <c r="I2742" s="80">
        <f t="shared" si="85"/>
        <v>0</v>
      </c>
      <c r="J2742" s="87" t="s">
        <v>91</v>
      </c>
    </row>
    <row r="2743" spans="2:10" x14ac:dyDescent="0.25">
      <c r="B2743" s="88" t="s">
        <v>2813</v>
      </c>
      <c r="C2743" s="88" t="s">
        <v>5673</v>
      </c>
      <c r="D2743" s="92" t="s">
        <v>6399</v>
      </c>
      <c r="E2743" s="89">
        <v>500</v>
      </c>
      <c r="F2743" s="91">
        <v>0.624</v>
      </c>
      <c r="G2743" s="81">
        <f t="shared" si="84"/>
        <v>312</v>
      </c>
      <c r="H2743" s="90"/>
      <c r="I2743" s="80">
        <f t="shared" si="85"/>
        <v>0</v>
      </c>
      <c r="J2743" s="87" t="s">
        <v>91</v>
      </c>
    </row>
    <row r="2744" spans="2:10" x14ac:dyDescent="0.25">
      <c r="B2744" s="88" t="s">
        <v>2814</v>
      </c>
      <c r="C2744" s="88" t="s">
        <v>5674</v>
      </c>
      <c r="D2744" s="92" t="s">
        <v>6400</v>
      </c>
      <c r="E2744" s="89">
        <v>300</v>
      </c>
      <c r="F2744" s="91">
        <v>0.93599999999999994</v>
      </c>
      <c r="G2744" s="81">
        <f t="shared" si="84"/>
        <v>280.79999999999995</v>
      </c>
      <c r="H2744" s="90"/>
      <c r="I2744" s="80">
        <f t="shared" si="85"/>
        <v>0</v>
      </c>
      <c r="J2744" s="87" t="s">
        <v>91</v>
      </c>
    </row>
    <row r="2745" spans="2:10" x14ac:dyDescent="0.25">
      <c r="B2745" s="88" t="s">
        <v>2815</v>
      </c>
      <c r="C2745" s="88" t="s">
        <v>5675</v>
      </c>
      <c r="D2745" s="92" t="s">
        <v>6400</v>
      </c>
      <c r="E2745" s="89">
        <v>200</v>
      </c>
      <c r="F2745" s="91">
        <v>1.0920000000000001</v>
      </c>
      <c r="G2745" s="81">
        <f t="shared" si="84"/>
        <v>218.4</v>
      </c>
      <c r="H2745" s="90"/>
      <c r="I2745" s="80">
        <f t="shared" si="85"/>
        <v>0</v>
      </c>
      <c r="J2745" s="87" t="s">
        <v>91</v>
      </c>
    </row>
    <row r="2746" spans="2:10" x14ac:dyDescent="0.25">
      <c r="B2746" s="88" t="s">
        <v>2816</v>
      </c>
      <c r="C2746" s="88" t="s">
        <v>5676</v>
      </c>
      <c r="D2746" s="92" t="s">
        <v>5866</v>
      </c>
      <c r="E2746" s="89">
        <v>7500</v>
      </c>
      <c r="F2746" s="91">
        <v>2.0400000000000001E-2</v>
      </c>
      <c r="G2746" s="81">
        <f t="shared" si="84"/>
        <v>153</v>
      </c>
      <c r="H2746" s="90"/>
      <c r="I2746" s="80">
        <f t="shared" si="85"/>
        <v>0</v>
      </c>
      <c r="J2746" s="87" t="s">
        <v>91</v>
      </c>
    </row>
    <row r="2747" spans="2:10" x14ac:dyDescent="0.25">
      <c r="B2747" s="88" t="s">
        <v>2817</v>
      </c>
      <c r="C2747" s="88" t="s">
        <v>5677</v>
      </c>
      <c r="D2747" s="92" t="s">
        <v>5866</v>
      </c>
      <c r="E2747" s="89">
        <v>5000</v>
      </c>
      <c r="F2747" s="91">
        <v>3.4799999999999998E-2</v>
      </c>
      <c r="G2747" s="81">
        <f t="shared" si="84"/>
        <v>174</v>
      </c>
      <c r="H2747" s="90"/>
      <c r="I2747" s="80">
        <f t="shared" si="85"/>
        <v>0</v>
      </c>
      <c r="J2747" s="87" t="s">
        <v>91</v>
      </c>
    </row>
    <row r="2748" spans="2:10" x14ac:dyDescent="0.25">
      <c r="B2748" s="88" t="s">
        <v>2818</v>
      </c>
      <c r="C2748" s="88" t="s">
        <v>5678</v>
      </c>
      <c r="D2748" s="92" t="s">
        <v>6401</v>
      </c>
      <c r="E2748" s="89">
        <v>2500</v>
      </c>
      <c r="F2748" s="91">
        <v>6.2399999999999997E-2</v>
      </c>
      <c r="G2748" s="81">
        <f t="shared" si="84"/>
        <v>156</v>
      </c>
      <c r="H2748" s="90"/>
      <c r="I2748" s="80">
        <f t="shared" si="85"/>
        <v>0</v>
      </c>
      <c r="J2748" s="87" t="s">
        <v>91</v>
      </c>
    </row>
    <row r="2749" spans="2:10" x14ac:dyDescent="0.25">
      <c r="B2749" s="88" t="s">
        <v>2819</v>
      </c>
      <c r="C2749" s="88" t="s">
        <v>5679</v>
      </c>
      <c r="D2749" s="92" t="s">
        <v>6067</v>
      </c>
      <c r="E2749" s="89">
        <v>2500</v>
      </c>
      <c r="F2749" s="91">
        <v>7.8E-2</v>
      </c>
      <c r="G2749" s="81">
        <f t="shared" si="84"/>
        <v>195</v>
      </c>
      <c r="H2749" s="90"/>
      <c r="I2749" s="80">
        <f t="shared" si="85"/>
        <v>0</v>
      </c>
      <c r="J2749" s="87" t="s">
        <v>91</v>
      </c>
    </row>
    <row r="2750" spans="2:10" x14ac:dyDescent="0.25">
      <c r="B2750" s="88" t="s">
        <v>2820</v>
      </c>
      <c r="C2750" s="88" t="s">
        <v>5680</v>
      </c>
      <c r="D2750" s="92" t="s">
        <v>5826</v>
      </c>
      <c r="E2750" s="89">
        <v>2500</v>
      </c>
      <c r="F2750" s="91">
        <v>6.2399999999999997E-2</v>
      </c>
      <c r="G2750" s="81">
        <f t="shared" si="84"/>
        <v>156</v>
      </c>
      <c r="H2750" s="90"/>
      <c r="I2750" s="80">
        <f t="shared" si="85"/>
        <v>0</v>
      </c>
      <c r="J2750" s="87" t="s">
        <v>91</v>
      </c>
    </row>
    <row r="2751" spans="2:10" x14ac:dyDescent="0.25">
      <c r="B2751" s="88" t="s">
        <v>2821</v>
      </c>
      <c r="C2751" s="88" t="s">
        <v>5681</v>
      </c>
      <c r="D2751" s="92" t="s">
        <v>6402</v>
      </c>
      <c r="E2751" s="89">
        <v>2500</v>
      </c>
      <c r="F2751" s="91">
        <v>6.2399999999999997E-2</v>
      </c>
      <c r="G2751" s="81">
        <f t="shared" si="84"/>
        <v>156</v>
      </c>
      <c r="H2751" s="90"/>
      <c r="I2751" s="80">
        <f t="shared" si="85"/>
        <v>0</v>
      </c>
      <c r="J2751" s="87" t="s">
        <v>91</v>
      </c>
    </row>
    <row r="2752" spans="2:10" x14ac:dyDescent="0.25">
      <c r="B2752" s="88" t="s">
        <v>2822</v>
      </c>
      <c r="C2752" s="88" t="s">
        <v>5682</v>
      </c>
      <c r="D2752" s="92" t="s">
        <v>5834</v>
      </c>
      <c r="E2752" s="89">
        <v>2500</v>
      </c>
      <c r="F2752" s="91">
        <v>6.2399999999999997E-2</v>
      </c>
      <c r="G2752" s="81">
        <f t="shared" si="84"/>
        <v>156</v>
      </c>
      <c r="H2752" s="90"/>
      <c r="I2752" s="80">
        <f t="shared" si="85"/>
        <v>0</v>
      </c>
      <c r="J2752" s="87" t="s">
        <v>91</v>
      </c>
    </row>
    <row r="2753" spans="2:10" x14ac:dyDescent="0.25">
      <c r="B2753" s="88" t="s">
        <v>2823</v>
      </c>
      <c r="C2753" s="88" t="s">
        <v>5683</v>
      </c>
      <c r="D2753" s="92" t="s">
        <v>5979</v>
      </c>
      <c r="E2753" s="89">
        <v>2500</v>
      </c>
      <c r="F2753" s="91">
        <v>6.2399999999999997E-2</v>
      </c>
      <c r="G2753" s="81">
        <f t="shared" si="84"/>
        <v>156</v>
      </c>
      <c r="H2753" s="90"/>
      <c r="I2753" s="80">
        <f t="shared" si="85"/>
        <v>0</v>
      </c>
      <c r="J2753" s="87" t="s">
        <v>91</v>
      </c>
    </row>
    <row r="2754" spans="2:10" x14ac:dyDescent="0.25">
      <c r="B2754" s="88" t="s">
        <v>2824</v>
      </c>
      <c r="C2754" s="88" t="s">
        <v>5684</v>
      </c>
      <c r="D2754" s="92" t="s">
        <v>5866</v>
      </c>
      <c r="E2754" s="89">
        <v>2500</v>
      </c>
      <c r="F2754" s="91">
        <v>6.2399999999999997E-2</v>
      </c>
      <c r="G2754" s="81">
        <f t="shared" si="84"/>
        <v>156</v>
      </c>
      <c r="H2754" s="90"/>
      <c r="I2754" s="80">
        <f t="shared" si="85"/>
        <v>0</v>
      </c>
      <c r="J2754" s="87" t="s">
        <v>91</v>
      </c>
    </row>
    <row r="2755" spans="2:10" x14ac:dyDescent="0.25">
      <c r="B2755" s="88" t="s">
        <v>2825</v>
      </c>
      <c r="C2755" s="88" t="s">
        <v>5685</v>
      </c>
      <c r="D2755" s="92" t="s">
        <v>6403</v>
      </c>
      <c r="E2755" s="89">
        <v>300</v>
      </c>
      <c r="F2755" s="91">
        <v>0.74159999999999993</v>
      </c>
      <c r="G2755" s="81">
        <f t="shared" si="84"/>
        <v>222.48</v>
      </c>
      <c r="H2755" s="90"/>
      <c r="I2755" s="80">
        <f t="shared" si="85"/>
        <v>0</v>
      </c>
      <c r="J2755" s="87" t="s">
        <v>91</v>
      </c>
    </row>
    <row r="2756" spans="2:10" x14ac:dyDescent="0.25">
      <c r="B2756" s="88" t="s">
        <v>2826</v>
      </c>
      <c r="C2756" s="88" t="s">
        <v>5686</v>
      </c>
      <c r="D2756" s="92" t="s">
        <v>6403</v>
      </c>
      <c r="E2756" s="89">
        <v>250</v>
      </c>
      <c r="F2756" s="91">
        <v>0.85799999999999998</v>
      </c>
      <c r="G2756" s="81">
        <f t="shared" si="84"/>
        <v>214.5</v>
      </c>
      <c r="H2756" s="90"/>
      <c r="I2756" s="80">
        <f t="shared" si="85"/>
        <v>0</v>
      </c>
      <c r="J2756" s="87" t="s">
        <v>91</v>
      </c>
    </row>
    <row r="2757" spans="2:10" x14ac:dyDescent="0.25">
      <c r="B2757" s="88" t="s">
        <v>2827</v>
      </c>
      <c r="C2757" s="88" t="s">
        <v>5687</v>
      </c>
      <c r="D2757" s="92" t="s">
        <v>6403</v>
      </c>
      <c r="E2757" s="89">
        <v>200</v>
      </c>
      <c r="F2757" s="91">
        <v>1.0920000000000001</v>
      </c>
      <c r="G2757" s="81">
        <f t="shared" si="84"/>
        <v>218.4</v>
      </c>
      <c r="H2757" s="90"/>
      <c r="I2757" s="80">
        <f t="shared" si="85"/>
        <v>0</v>
      </c>
      <c r="J2757" s="87" t="s">
        <v>91</v>
      </c>
    </row>
    <row r="2758" spans="2:10" x14ac:dyDescent="0.25">
      <c r="B2758" s="88" t="s">
        <v>2828</v>
      </c>
      <c r="C2758" s="88" t="s">
        <v>5688</v>
      </c>
      <c r="D2758" s="92" t="s">
        <v>5815</v>
      </c>
      <c r="E2758" s="89">
        <v>250</v>
      </c>
      <c r="F2758" s="91">
        <v>0.70199999999999996</v>
      </c>
      <c r="G2758" s="81">
        <f t="shared" si="84"/>
        <v>175.5</v>
      </c>
      <c r="H2758" s="90"/>
      <c r="I2758" s="80">
        <f t="shared" si="85"/>
        <v>0</v>
      </c>
      <c r="J2758" s="87" t="s">
        <v>91</v>
      </c>
    </row>
    <row r="2759" spans="2:10" x14ac:dyDescent="0.25">
      <c r="B2759" s="88" t="s">
        <v>2829</v>
      </c>
      <c r="C2759" s="88" t="s">
        <v>5689</v>
      </c>
      <c r="D2759" s="92" t="s">
        <v>5840</v>
      </c>
      <c r="E2759" s="89">
        <v>250</v>
      </c>
      <c r="F2759" s="91">
        <v>0.54600000000000004</v>
      </c>
      <c r="G2759" s="81">
        <f t="shared" si="84"/>
        <v>136.5</v>
      </c>
      <c r="H2759" s="90"/>
      <c r="I2759" s="80">
        <f t="shared" si="85"/>
        <v>0</v>
      </c>
      <c r="J2759" s="87" t="s">
        <v>91</v>
      </c>
    </row>
    <row r="2760" spans="2:10" x14ac:dyDescent="0.25">
      <c r="B2760" s="88" t="s">
        <v>2830</v>
      </c>
      <c r="C2760" s="88" t="s">
        <v>5690</v>
      </c>
      <c r="D2760" s="92" t="s">
        <v>5814</v>
      </c>
      <c r="E2760" s="89">
        <v>250</v>
      </c>
      <c r="F2760" s="91">
        <v>0.93599999999999994</v>
      </c>
      <c r="G2760" s="81">
        <f t="shared" si="84"/>
        <v>234</v>
      </c>
      <c r="H2760" s="90"/>
      <c r="I2760" s="80">
        <f t="shared" si="85"/>
        <v>0</v>
      </c>
      <c r="J2760" s="87" t="s">
        <v>91</v>
      </c>
    </row>
    <row r="2761" spans="2:10" x14ac:dyDescent="0.25">
      <c r="B2761" s="88" t="s">
        <v>2831</v>
      </c>
      <c r="C2761" s="88" t="s">
        <v>5691</v>
      </c>
      <c r="D2761" s="92" t="s">
        <v>6404</v>
      </c>
      <c r="E2761" s="89">
        <v>2500</v>
      </c>
      <c r="F2761" s="91">
        <v>3.9600000000000003E-2</v>
      </c>
      <c r="G2761" s="81">
        <f t="shared" si="84"/>
        <v>99.000000000000014</v>
      </c>
      <c r="H2761" s="90"/>
      <c r="I2761" s="80">
        <f t="shared" si="85"/>
        <v>0</v>
      </c>
      <c r="J2761" s="87" t="s">
        <v>91</v>
      </c>
    </row>
    <row r="2762" spans="2:10" x14ac:dyDescent="0.25">
      <c r="B2762" s="88" t="s">
        <v>2832</v>
      </c>
      <c r="C2762" s="88" t="s">
        <v>5692</v>
      </c>
      <c r="D2762" s="92" t="s">
        <v>6404</v>
      </c>
      <c r="E2762" s="89">
        <v>1500</v>
      </c>
      <c r="F2762" s="91">
        <v>7.0799999999999988E-2</v>
      </c>
      <c r="G2762" s="81">
        <f t="shared" si="84"/>
        <v>106.19999999999999</v>
      </c>
      <c r="H2762" s="90"/>
      <c r="I2762" s="80">
        <f t="shared" si="85"/>
        <v>0</v>
      </c>
      <c r="J2762" s="87" t="s">
        <v>91</v>
      </c>
    </row>
    <row r="2763" spans="2:10" x14ac:dyDescent="0.25">
      <c r="B2763" s="88" t="s">
        <v>2833</v>
      </c>
      <c r="C2763" s="88" t="s">
        <v>5693</v>
      </c>
      <c r="D2763" s="92" t="s">
        <v>6404</v>
      </c>
      <c r="E2763" s="89">
        <v>750</v>
      </c>
      <c r="F2763" s="91">
        <v>9.3600000000000003E-2</v>
      </c>
      <c r="G2763" s="81">
        <f t="shared" si="84"/>
        <v>70.2</v>
      </c>
      <c r="H2763" s="90"/>
      <c r="I2763" s="80">
        <f t="shared" si="85"/>
        <v>0</v>
      </c>
      <c r="J2763" s="87" t="s">
        <v>91</v>
      </c>
    </row>
    <row r="2764" spans="2:10" x14ac:dyDescent="0.25">
      <c r="B2764" s="88" t="s">
        <v>2834</v>
      </c>
      <c r="C2764" s="88" t="s">
        <v>5694</v>
      </c>
      <c r="D2764" s="92" t="s">
        <v>5993</v>
      </c>
      <c r="E2764" s="89">
        <v>2500</v>
      </c>
      <c r="F2764" s="91">
        <v>3.9600000000000003E-2</v>
      </c>
      <c r="G2764" s="81">
        <f t="shared" si="84"/>
        <v>99.000000000000014</v>
      </c>
      <c r="H2764" s="90"/>
      <c r="I2764" s="80">
        <f t="shared" si="85"/>
        <v>0</v>
      </c>
      <c r="J2764" s="87" t="s">
        <v>91</v>
      </c>
    </row>
    <row r="2765" spans="2:10" x14ac:dyDescent="0.25">
      <c r="B2765" s="88" t="s">
        <v>2835</v>
      </c>
      <c r="C2765" s="88" t="s">
        <v>5695</v>
      </c>
      <c r="D2765" s="92" t="s">
        <v>5993</v>
      </c>
      <c r="E2765" s="89">
        <v>1500</v>
      </c>
      <c r="F2765" s="91">
        <v>7.0799999999999988E-2</v>
      </c>
      <c r="G2765" s="81">
        <f t="shared" si="84"/>
        <v>106.19999999999999</v>
      </c>
      <c r="H2765" s="90"/>
      <c r="I2765" s="80">
        <f t="shared" si="85"/>
        <v>0</v>
      </c>
      <c r="J2765" s="87" t="s">
        <v>91</v>
      </c>
    </row>
    <row r="2766" spans="2:10" x14ac:dyDescent="0.25">
      <c r="B2766" s="88" t="s">
        <v>2836</v>
      </c>
      <c r="C2766" s="88" t="s">
        <v>5696</v>
      </c>
      <c r="D2766" s="92" t="s">
        <v>5993</v>
      </c>
      <c r="E2766" s="89">
        <v>750</v>
      </c>
      <c r="F2766" s="91">
        <v>9.3600000000000003E-2</v>
      </c>
      <c r="G2766" s="81">
        <f t="shared" si="84"/>
        <v>70.2</v>
      </c>
      <c r="H2766" s="90"/>
      <c r="I2766" s="80">
        <f t="shared" si="85"/>
        <v>0</v>
      </c>
      <c r="J2766" s="87" t="s">
        <v>91</v>
      </c>
    </row>
    <row r="2767" spans="2:10" x14ac:dyDescent="0.25">
      <c r="B2767" s="88" t="s">
        <v>2837</v>
      </c>
      <c r="C2767" s="88" t="s">
        <v>5697</v>
      </c>
      <c r="D2767" s="92" t="s">
        <v>5993</v>
      </c>
      <c r="E2767" s="89">
        <v>2500</v>
      </c>
      <c r="F2767" s="91">
        <v>3.9600000000000003E-2</v>
      </c>
      <c r="G2767" s="81">
        <f t="shared" si="84"/>
        <v>99.000000000000014</v>
      </c>
      <c r="H2767" s="90"/>
      <c r="I2767" s="80">
        <f t="shared" si="85"/>
        <v>0</v>
      </c>
      <c r="J2767" s="87" t="s">
        <v>91</v>
      </c>
    </row>
    <row r="2768" spans="2:10" x14ac:dyDescent="0.25">
      <c r="B2768" s="88" t="s">
        <v>2838</v>
      </c>
      <c r="C2768" s="88" t="s">
        <v>5698</v>
      </c>
      <c r="D2768" s="92" t="s">
        <v>5993</v>
      </c>
      <c r="E2768" s="89">
        <v>1500</v>
      </c>
      <c r="F2768" s="91">
        <v>7.0799999999999988E-2</v>
      </c>
      <c r="G2768" s="81">
        <f t="shared" si="84"/>
        <v>106.19999999999999</v>
      </c>
      <c r="H2768" s="90"/>
      <c r="I2768" s="80">
        <f t="shared" si="85"/>
        <v>0</v>
      </c>
      <c r="J2768" s="87" t="s">
        <v>91</v>
      </c>
    </row>
    <row r="2769" spans="2:10" x14ac:dyDescent="0.25">
      <c r="B2769" s="88" t="s">
        <v>2839</v>
      </c>
      <c r="C2769" s="88" t="s">
        <v>5699</v>
      </c>
      <c r="D2769" s="92" t="s">
        <v>5993</v>
      </c>
      <c r="E2769" s="89">
        <v>750</v>
      </c>
      <c r="F2769" s="91">
        <v>9.3600000000000003E-2</v>
      </c>
      <c r="G2769" s="81">
        <f t="shared" si="84"/>
        <v>70.2</v>
      </c>
      <c r="H2769" s="90"/>
      <c r="I2769" s="80">
        <f t="shared" si="85"/>
        <v>0</v>
      </c>
      <c r="J2769" s="87" t="s">
        <v>91</v>
      </c>
    </row>
    <row r="2770" spans="2:10" x14ac:dyDescent="0.25">
      <c r="B2770" s="88" t="s">
        <v>2840</v>
      </c>
      <c r="C2770" s="88" t="s">
        <v>5700</v>
      </c>
      <c r="D2770" s="92" t="s">
        <v>6405</v>
      </c>
      <c r="E2770" s="89">
        <v>2500</v>
      </c>
      <c r="F2770" s="91">
        <v>3.9600000000000003E-2</v>
      </c>
      <c r="G2770" s="81">
        <f t="shared" si="84"/>
        <v>99.000000000000014</v>
      </c>
      <c r="H2770" s="90"/>
      <c r="I2770" s="80">
        <f t="shared" si="85"/>
        <v>0</v>
      </c>
      <c r="J2770" s="87" t="s">
        <v>91</v>
      </c>
    </row>
    <row r="2771" spans="2:10" x14ac:dyDescent="0.25">
      <c r="B2771" s="88" t="s">
        <v>2841</v>
      </c>
      <c r="C2771" s="88" t="s">
        <v>5701</v>
      </c>
      <c r="D2771" s="92" t="s">
        <v>6405</v>
      </c>
      <c r="E2771" s="89">
        <v>1500</v>
      </c>
      <c r="F2771" s="91">
        <v>7.0799999999999988E-2</v>
      </c>
      <c r="G2771" s="81">
        <f t="shared" ref="G2771:G2834" si="86">F2771*E2771</f>
        <v>106.19999999999999</v>
      </c>
      <c r="H2771" s="90"/>
      <c r="I2771" s="80">
        <f t="shared" si="85"/>
        <v>0</v>
      </c>
      <c r="J2771" s="87" t="s">
        <v>91</v>
      </c>
    </row>
    <row r="2772" spans="2:10" x14ac:dyDescent="0.25">
      <c r="B2772" s="88" t="s">
        <v>2842</v>
      </c>
      <c r="C2772" s="88" t="s">
        <v>5702</v>
      </c>
      <c r="D2772" s="92" t="s">
        <v>6405</v>
      </c>
      <c r="E2772" s="89">
        <v>750</v>
      </c>
      <c r="F2772" s="91">
        <v>9.3600000000000003E-2</v>
      </c>
      <c r="G2772" s="81">
        <f t="shared" si="86"/>
        <v>70.2</v>
      </c>
      <c r="H2772" s="90"/>
      <c r="I2772" s="80">
        <f t="shared" ref="I2772:I2835" si="87">H2772*G2772</f>
        <v>0</v>
      </c>
      <c r="J2772" s="87" t="s">
        <v>91</v>
      </c>
    </row>
    <row r="2773" spans="2:10" x14ac:dyDescent="0.25">
      <c r="B2773" s="88" t="s">
        <v>2843</v>
      </c>
      <c r="C2773" s="88" t="s">
        <v>5703</v>
      </c>
      <c r="D2773" s="92" t="s">
        <v>5866</v>
      </c>
      <c r="E2773" s="89">
        <v>2500</v>
      </c>
      <c r="F2773" s="91">
        <v>0.03</v>
      </c>
      <c r="G2773" s="81">
        <f t="shared" si="86"/>
        <v>75</v>
      </c>
      <c r="H2773" s="90"/>
      <c r="I2773" s="80">
        <f t="shared" si="87"/>
        <v>0</v>
      </c>
      <c r="J2773" s="87" t="s">
        <v>91</v>
      </c>
    </row>
    <row r="2774" spans="2:10" x14ac:dyDescent="0.25">
      <c r="B2774" s="88" t="s">
        <v>2844</v>
      </c>
      <c r="C2774" s="88" t="s">
        <v>5704</v>
      </c>
      <c r="D2774" s="92" t="s">
        <v>5866</v>
      </c>
      <c r="E2774" s="89">
        <v>1500</v>
      </c>
      <c r="F2774" s="91">
        <v>4.3199999999999995E-2</v>
      </c>
      <c r="G2774" s="81">
        <f t="shared" si="86"/>
        <v>64.8</v>
      </c>
      <c r="H2774" s="90"/>
      <c r="I2774" s="80">
        <f t="shared" si="87"/>
        <v>0</v>
      </c>
      <c r="J2774" s="87" t="s">
        <v>91</v>
      </c>
    </row>
    <row r="2775" spans="2:10" x14ac:dyDescent="0.25">
      <c r="B2775" s="88" t="s">
        <v>2845</v>
      </c>
      <c r="C2775" s="88" t="s">
        <v>5705</v>
      </c>
      <c r="D2775" s="92" t="s">
        <v>5866</v>
      </c>
      <c r="E2775" s="89">
        <v>750</v>
      </c>
      <c r="F2775" s="91">
        <v>5.8799999999999998E-2</v>
      </c>
      <c r="G2775" s="81">
        <f t="shared" si="86"/>
        <v>44.1</v>
      </c>
      <c r="H2775" s="90"/>
      <c r="I2775" s="80">
        <f t="shared" si="87"/>
        <v>0</v>
      </c>
      <c r="J2775" s="87" t="s">
        <v>91</v>
      </c>
    </row>
    <row r="2776" spans="2:10" x14ac:dyDescent="0.25">
      <c r="B2776" s="88" t="s">
        <v>2846</v>
      </c>
      <c r="C2776" s="88" t="s">
        <v>5706</v>
      </c>
      <c r="D2776" s="92" t="s">
        <v>6406</v>
      </c>
      <c r="E2776" s="89">
        <v>2500</v>
      </c>
      <c r="F2776" s="91">
        <v>3.9600000000000003E-2</v>
      </c>
      <c r="G2776" s="81">
        <f t="shared" si="86"/>
        <v>99.000000000000014</v>
      </c>
      <c r="H2776" s="90"/>
      <c r="I2776" s="80">
        <f t="shared" si="87"/>
        <v>0</v>
      </c>
      <c r="J2776" s="87" t="s">
        <v>91</v>
      </c>
    </row>
    <row r="2777" spans="2:10" x14ac:dyDescent="0.25">
      <c r="B2777" s="88" t="s">
        <v>2847</v>
      </c>
      <c r="C2777" s="88" t="s">
        <v>5707</v>
      </c>
      <c r="D2777" s="92" t="s">
        <v>6406</v>
      </c>
      <c r="E2777" s="89">
        <v>1500</v>
      </c>
      <c r="F2777" s="91">
        <v>7.0799999999999988E-2</v>
      </c>
      <c r="G2777" s="81">
        <f t="shared" si="86"/>
        <v>106.19999999999999</v>
      </c>
      <c r="H2777" s="90"/>
      <c r="I2777" s="80">
        <f t="shared" si="87"/>
        <v>0</v>
      </c>
      <c r="J2777" s="87" t="s">
        <v>91</v>
      </c>
    </row>
    <row r="2778" spans="2:10" x14ac:dyDescent="0.25">
      <c r="B2778" s="88" t="s">
        <v>2848</v>
      </c>
      <c r="C2778" s="88" t="s">
        <v>5708</v>
      </c>
      <c r="D2778" s="92" t="s">
        <v>6406</v>
      </c>
      <c r="E2778" s="89">
        <v>750</v>
      </c>
      <c r="F2778" s="91">
        <v>9.3600000000000003E-2</v>
      </c>
      <c r="G2778" s="81">
        <f t="shared" si="86"/>
        <v>70.2</v>
      </c>
      <c r="H2778" s="90"/>
      <c r="I2778" s="80">
        <f t="shared" si="87"/>
        <v>0</v>
      </c>
      <c r="J2778" s="87" t="s">
        <v>91</v>
      </c>
    </row>
    <row r="2779" spans="2:10" x14ac:dyDescent="0.25">
      <c r="B2779" s="88" t="s">
        <v>2849</v>
      </c>
      <c r="C2779" s="88" t="s">
        <v>5709</v>
      </c>
      <c r="D2779" s="92" t="s">
        <v>6363</v>
      </c>
      <c r="E2779" s="89">
        <v>5000</v>
      </c>
      <c r="F2779" s="91">
        <v>4.6800000000000001E-2</v>
      </c>
      <c r="G2779" s="81">
        <f t="shared" si="86"/>
        <v>234</v>
      </c>
      <c r="H2779" s="90"/>
      <c r="I2779" s="80">
        <f t="shared" si="87"/>
        <v>0</v>
      </c>
      <c r="J2779" s="87" t="s">
        <v>91</v>
      </c>
    </row>
    <row r="2780" spans="2:10" x14ac:dyDescent="0.25">
      <c r="B2780" s="88" t="s">
        <v>2850</v>
      </c>
      <c r="C2780" s="88" t="s">
        <v>5710</v>
      </c>
      <c r="D2780" s="92" t="s">
        <v>6407</v>
      </c>
      <c r="E2780" s="89">
        <v>7500</v>
      </c>
      <c r="F2780" s="91">
        <v>1.44E-2</v>
      </c>
      <c r="G2780" s="81">
        <f t="shared" si="86"/>
        <v>108</v>
      </c>
      <c r="H2780" s="90"/>
      <c r="I2780" s="80">
        <f t="shared" si="87"/>
        <v>0</v>
      </c>
      <c r="J2780" s="87" t="s">
        <v>91</v>
      </c>
    </row>
    <row r="2781" spans="2:10" x14ac:dyDescent="0.25">
      <c r="B2781" s="88" t="s">
        <v>2851</v>
      </c>
      <c r="C2781" s="88" t="s">
        <v>5711</v>
      </c>
      <c r="D2781" s="92" t="s">
        <v>6407</v>
      </c>
      <c r="E2781" s="89">
        <v>6000</v>
      </c>
      <c r="F2781" s="91">
        <v>1.9199999999999998E-2</v>
      </c>
      <c r="G2781" s="81">
        <f t="shared" si="86"/>
        <v>115.19999999999999</v>
      </c>
      <c r="H2781" s="90"/>
      <c r="I2781" s="80">
        <f t="shared" si="87"/>
        <v>0</v>
      </c>
      <c r="J2781" s="87" t="s">
        <v>91</v>
      </c>
    </row>
    <row r="2782" spans="2:10" x14ac:dyDescent="0.25">
      <c r="B2782" s="88" t="s">
        <v>2852</v>
      </c>
      <c r="C2782" s="88" t="s">
        <v>5712</v>
      </c>
      <c r="D2782" s="92" t="s">
        <v>6407</v>
      </c>
      <c r="E2782" s="89">
        <v>5000</v>
      </c>
      <c r="F2782" s="91">
        <v>2.4E-2</v>
      </c>
      <c r="G2782" s="81">
        <f t="shared" si="86"/>
        <v>120</v>
      </c>
      <c r="H2782" s="90"/>
      <c r="I2782" s="80">
        <f t="shared" si="87"/>
        <v>0</v>
      </c>
      <c r="J2782" s="87" t="s">
        <v>91</v>
      </c>
    </row>
    <row r="2783" spans="2:10" x14ac:dyDescent="0.25">
      <c r="B2783" s="88" t="s">
        <v>2853</v>
      </c>
      <c r="C2783" s="88" t="s">
        <v>5713</v>
      </c>
      <c r="D2783" s="92" t="s">
        <v>6408</v>
      </c>
      <c r="E2783" s="89">
        <v>2000</v>
      </c>
      <c r="F2783" s="91">
        <v>0.17159999999999997</v>
      </c>
      <c r="G2783" s="81">
        <f t="shared" si="86"/>
        <v>343.19999999999993</v>
      </c>
      <c r="H2783" s="90"/>
      <c r="I2783" s="80">
        <f t="shared" si="87"/>
        <v>0</v>
      </c>
      <c r="J2783" s="87" t="s">
        <v>91</v>
      </c>
    </row>
    <row r="2784" spans="2:10" x14ac:dyDescent="0.25">
      <c r="B2784" s="88" t="s">
        <v>2854</v>
      </c>
      <c r="C2784" s="88" t="s">
        <v>5714</v>
      </c>
      <c r="D2784" s="92" t="s">
        <v>6153</v>
      </c>
      <c r="E2784" s="89">
        <v>7500</v>
      </c>
      <c r="F2784" s="91">
        <v>1.44E-2</v>
      </c>
      <c r="G2784" s="81">
        <f t="shared" si="86"/>
        <v>108</v>
      </c>
      <c r="H2784" s="90"/>
      <c r="I2784" s="80">
        <f t="shared" si="87"/>
        <v>0</v>
      </c>
      <c r="J2784" s="87" t="s">
        <v>91</v>
      </c>
    </row>
    <row r="2785" spans="2:10" x14ac:dyDescent="0.25">
      <c r="B2785" s="88" t="s">
        <v>2855</v>
      </c>
      <c r="C2785" s="88" t="s">
        <v>5715</v>
      </c>
      <c r="D2785" s="92" t="s">
        <v>6153</v>
      </c>
      <c r="E2785" s="89">
        <v>6000</v>
      </c>
      <c r="F2785" s="91">
        <v>1.9199999999999998E-2</v>
      </c>
      <c r="G2785" s="81">
        <f t="shared" si="86"/>
        <v>115.19999999999999</v>
      </c>
      <c r="H2785" s="90"/>
      <c r="I2785" s="80">
        <f t="shared" si="87"/>
        <v>0</v>
      </c>
      <c r="J2785" s="87" t="s">
        <v>91</v>
      </c>
    </row>
    <row r="2786" spans="2:10" x14ac:dyDescent="0.25">
      <c r="B2786" s="88" t="s">
        <v>2856</v>
      </c>
      <c r="C2786" s="88" t="s">
        <v>5716</v>
      </c>
      <c r="D2786" s="92" t="s">
        <v>6164</v>
      </c>
      <c r="E2786" s="89">
        <v>5000</v>
      </c>
      <c r="F2786" s="91">
        <v>5.5199999999999999E-2</v>
      </c>
      <c r="G2786" s="81">
        <f t="shared" si="86"/>
        <v>276</v>
      </c>
      <c r="H2786" s="90"/>
      <c r="I2786" s="80">
        <f t="shared" si="87"/>
        <v>0</v>
      </c>
      <c r="J2786" s="87" t="s">
        <v>91</v>
      </c>
    </row>
    <row r="2787" spans="2:10" x14ac:dyDescent="0.25">
      <c r="B2787" s="88" t="s">
        <v>2857</v>
      </c>
      <c r="C2787" s="88" t="s">
        <v>5717</v>
      </c>
      <c r="D2787" s="92" t="s">
        <v>6164</v>
      </c>
      <c r="E2787" s="89">
        <v>4000</v>
      </c>
      <c r="F2787" s="91">
        <v>6.2399999999999997E-2</v>
      </c>
      <c r="G2787" s="81">
        <f t="shared" si="86"/>
        <v>249.6</v>
      </c>
      <c r="H2787" s="90"/>
      <c r="I2787" s="80">
        <f t="shared" si="87"/>
        <v>0</v>
      </c>
      <c r="J2787" s="87" t="s">
        <v>91</v>
      </c>
    </row>
    <row r="2788" spans="2:10" x14ac:dyDescent="0.25">
      <c r="B2788" s="88" t="s">
        <v>2858</v>
      </c>
      <c r="C2788" s="88" t="s">
        <v>5718</v>
      </c>
      <c r="D2788" s="92" t="s">
        <v>5947</v>
      </c>
      <c r="E2788" s="89">
        <v>4000</v>
      </c>
      <c r="F2788" s="91">
        <v>5.5199999999999999E-2</v>
      </c>
      <c r="G2788" s="81">
        <f t="shared" si="86"/>
        <v>220.79999999999998</v>
      </c>
      <c r="H2788" s="90"/>
      <c r="I2788" s="80">
        <f t="shared" si="87"/>
        <v>0</v>
      </c>
      <c r="J2788" s="87" t="s">
        <v>91</v>
      </c>
    </row>
    <row r="2789" spans="2:10" x14ac:dyDescent="0.25">
      <c r="B2789" s="88" t="s">
        <v>2859</v>
      </c>
      <c r="C2789" s="88" t="s">
        <v>5719</v>
      </c>
      <c r="D2789" s="92" t="s">
        <v>5947</v>
      </c>
      <c r="E2789" s="89">
        <v>3000</v>
      </c>
      <c r="F2789" s="91">
        <v>5.5199999999999999E-2</v>
      </c>
      <c r="G2789" s="81">
        <f t="shared" si="86"/>
        <v>165.6</v>
      </c>
      <c r="H2789" s="90"/>
      <c r="I2789" s="80">
        <f t="shared" si="87"/>
        <v>0</v>
      </c>
      <c r="J2789" s="87" t="s">
        <v>91</v>
      </c>
    </row>
    <row r="2790" spans="2:10" x14ac:dyDescent="0.25">
      <c r="B2790" s="88" t="s">
        <v>2860</v>
      </c>
      <c r="C2790" s="88" t="s">
        <v>5720</v>
      </c>
      <c r="D2790" s="92" t="s">
        <v>5866</v>
      </c>
      <c r="E2790" s="89">
        <v>5000</v>
      </c>
      <c r="F2790" s="91">
        <v>5.5199999999999999E-2</v>
      </c>
      <c r="G2790" s="81">
        <f t="shared" si="86"/>
        <v>276</v>
      </c>
      <c r="H2790" s="90"/>
      <c r="I2790" s="80">
        <f t="shared" si="87"/>
        <v>0</v>
      </c>
      <c r="J2790" s="87" t="s">
        <v>91</v>
      </c>
    </row>
    <row r="2791" spans="2:10" x14ac:dyDescent="0.25">
      <c r="B2791" s="88" t="s">
        <v>2861</v>
      </c>
      <c r="C2791" s="88" t="s">
        <v>5721</v>
      </c>
      <c r="D2791" s="92" t="s">
        <v>5866</v>
      </c>
      <c r="E2791" s="89">
        <v>4000</v>
      </c>
      <c r="F2791" s="91">
        <v>7.0799999999999988E-2</v>
      </c>
      <c r="G2791" s="81">
        <f t="shared" si="86"/>
        <v>283.19999999999993</v>
      </c>
      <c r="H2791" s="90"/>
      <c r="I2791" s="80">
        <f t="shared" si="87"/>
        <v>0</v>
      </c>
      <c r="J2791" s="87" t="s">
        <v>91</v>
      </c>
    </row>
    <row r="2792" spans="2:10" x14ac:dyDescent="0.25">
      <c r="B2792" s="88" t="s">
        <v>2862</v>
      </c>
      <c r="C2792" s="88" t="s">
        <v>5722</v>
      </c>
      <c r="D2792" s="92" t="s">
        <v>5814</v>
      </c>
      <c r="E2792" s="89">
        <v>500</v>
      </c>
      <c r="F2792" s="91">
        <v>0.54600000000000004</v>
      </c>
      <c r="G2792" s="81">
        <f t="shared" si="86"/>
        <v>273</v>
      </c>
      <c r="H2792" s="90"/>
      <c r="I2792" s="80">
        <f t="shared" si="87"/>
        <v>0</v>
      </c>
      <c r="J2792" s="87" t="s">
        <v>91</v>
      </c>
    </row>
    <row r="2793" spans="2:10" x14ac:dyDescent="0.25">
      <c r="B2793" s="88" t="s">
        <v>2863</v>
      </c>
      <c r="C2793" s="88" t="s">
        <v>5723</v>
      </c>
      <c r="D2793" s="92" t="s">
        <v>5815</v>
      </c>
      <c r="E2793" s="89">
        <v>250</v>
      </c>
      <c r="F2793" s="91">
        <v>1.248</v>
      </c>
      <c r="G2793" s="81">
        <f t="shared" si="86"/>
        <v>312</v>
      </c>
      <c r="H2793" s="90"/>
      <c r="I2793" s="80">
        <f t="shared" si="87"/>
        <v>0</v>
      </c>
      <c r="J2793" s="87" t="s">
        <v>91</v>
      </c>
    </row>
    <row r="2794" spans="2:10" x14ac:dyDescent="0.25">
      <c r="B2794" s="88" t="s">
        <v>2864</v>
      </c>
      <c r="C2794" s="88" t="s">
        <v>5724</v>
      </c>
      <c r="D2794" s="92" t="s">
        <v>6409</v>
      </c>
      <c r="E2794" s="89">
        <v>500</v>
      </c>
      <c r="F2794" s="91">
        <v>0.624</v>
      </c>
      <c r="G2794" s="81">
        <f t="shared" si="86"/>
        <v>312</v>
      </c>
      <c r="H2794" s="90"/>
      <c r="I2794" s="80">
        <f t="shared" si="87"/>
        <v>0</v>
      </c>
      <c r="J2794" s="87" t="s">
        <v>91</v>
      </c>
    </row>
    <row r="2795" spans="2:10" x14ac:dyDescent="0.25">
      <c r="B2795" s="88" t="s">
        <v>2865</v>
      </c>
      <c r="C2795" s="88" t="s">
        <v>5725</v>
      </c>
      <c r="D2795" s="92" t="s">
        <v>5949</v>
      </c>
      <c r="E2795" s="89">
        <v>500</v>
      </c>
      <c r="F2795" s="91">
        <v>0.35159999999999997</v>
      </c>
      <c r="G2795" s="81">
        <f t="shared" si="86"/>
        <v>175.79999999999998</v>
      </c>
      <c r="H2795" s="90"/>
      <c r="I2795" s="80">
        <f t="shared" si="87"/>
        <v>0</v>
      </c>
      <c r="J2795" s="87" t="s">
        <v>91</v>
      </c>
    </row>
    <row r="2796" spans="2:10" x14ac:dyDescent="0.25">
      <c r="B2796" s="88" t="s">
        <v>2866</v>
      </c>
      <c r="C2796" s="88" t="s">
        <v>5726</v>
      </c>
      <c r="D2796" s="92" t="s">
        <v>6410</v>
      </c>
      <c r="E2796" s="89">
        <v>500</v>
      </c>
      <c r="F2796" s="91">
        <v>0.27360000000000001</v>
      </c>
      <c r="G2796" s="81">
        <f t="shared" si="86"/>
        <v>136.80000000000001</v>
      </c>
      <c r="H2796" s="90"/>
      <c r="I2796" s="80">
        <f t="shared" si="87"/>
        <v>0</v>
      </c>
      <c r="J2796" s="87" t="s">
        <v>91</v>
      </c>
    </row>
    <row r="2797" spans="2:10" x14ac:dyDescent="0.25">
      <c r="B2797" s="88" t="s">
        <v>2867</v>
      </c>
      <c r="C2797" s="88" t="s">
        <v>5727</v>
      </c>
      <c r="D2797" s="92" t="s">
        <v>5834</v>
      </c>
      <c r="E2797" s="89">
        <v>500</v>
      </c>
      <c r="F2797" s="91">
        <v>0.312</v>
      </c>
      <c r="G2797" s="81">
        <f t="shared" si="86"/>
        <v>156</v>
      </c>
      <c r="H2797" s="90"/>
      <c r="I2797" s="80">
        <f t="shared" si="87"/>
        <v>0</v>
      </c>
      <c r="J2797" s="87" t="s">
        <v>91</v>
      </c>
    </row>
    <row r="2798" spans="2:10" x14ac:dyDescent="0.25">
      <c r="B2798" s="88" t="s">
        <v>2868</v>
      </c>
      <c r="C2798" s="88" t="s">
        <v>5728</v>
      </c>
      <c r="D2798" s="92" t="s">
        <v>5867</v>
      </c>
      <c r="E2798" s="89">
        <v>3000</v>
      </c>
      <c r="F2798" s="91">
        <v>4.2000000000000003E-2</v>
      </c>
      <c r="G2798" s="81">
        <f t="shared" si="86"/>
        <v>126.00000000000001</v>
      </c>
      <c r="H2798" s="90"/>
      <c r="I2798" s="80">
        <f t="shared" si="87"/>
        <v>0</v>
      </c>
      <c r="J2798" s="87" t="s">
        <v>91</v>
      </c>
    </row>
    <row r="2799" spans="2:10" x14ac:dyDescent="0.25">
      <c r="B2799" s="88" t="s">
        <v>2869</v>
      </c>
      <c r="C2799" s="88" t="s">
        <v>5729</v>
      </c>
      <c r="D2799" s="92" t="s">
        <v>5867</v>
      </c>
      <c r="E2799" s="89">
        <v>2500</v>
      </c>
      <c r="F2799" s="91">
        <v>4.5599999999999995E-2</v>
      </c>
      <c r="G2799" s="81">
        <f t="shared" si="86"/>
        <v>113.99999999999999</v>
      </c>
      <c r="H2799" s="90"/>
      <c r="I2799" s="80">
        <f t="shared" si="87"/>
        <v>0</v>
      </c>
      <c r="J2799" s="87" t="s">
        <v>91</v>
      </c>
    </row>
    <row r="2800" spans="2:10" x14ac:dyDescent="0.25">
      <c r="B2800" s="88" t="s">
        <v>2870</v>
      </c>
      <c r="C2800" s="88" t="s">
        <v>5730</v>
      </c>
      <c r="D2800" s="92" t="s">
        <v>5902</v>
      </c>
      <c r="E2800" s="89">
        <v>3000</v>
      </c>
      <c r="F2800" s="91">
        <v>4.0800000000000003E-2</v>
      </c>
      <c r="G2800" s="81">
        <f t="shared" si="86"/>
        <v>122.4</v>
      </c>
      <c r="H2800" s="90"/>
      <c r="I2800" s="80">
        <f t="shared" si="87"/>
        <v>0</v>
      </c>
      <c r="J2800" s="87" t="s">
        <v>91</v>
      </c>
    </row>
    <row r="2801" spans="2:10" x14ac:dyDescent="0.25">
      <c r="B2801" s="88" t="s">
        <v>2871</v>
      </c>
      <c r="C2801" s="88" t="s">
        <v>5731</v>
      </c>
      <c r="D2801" s="92" t="s">
        <v>5902</v>
      </c>
      <c r="E2801" s="89">
        <v>2500</v>
      </c>
      <c r="F2801" s="91">
        <v>4.3199999999999995E-2</v>
      </c>
      <c r="G2801" s="81">
        <f t="shared" si="86"/>
        <v>107.99999999999999</v>
      </c>
      <c r="H2801" s="90"/>
      <c r="I2801" s="80">
        <f t="shared" si="87"/>
        <v>0</v>
      </c>
      <c r="J2801" s="87" t="s">
        <v>91</v>
      </c>
    </row>
    <row r="2802" spans="2:10" x14ac:dyDescent="0.25">
      <c r="B2802" s="88" t="s">
        <v>2872</v>
      </c>
      <c r="C2802" s="88" t="s">
        <v>5732</v>
      </c>
      <c r="D2802" s="92" t="s">
        <v>5815</v>
      </c>
      <c r="E2802" s="89">
        <v>3000</v>
      </c>
      <c r="F2802" s="91">
        <v>4.2000000000000003E-2</v>
      </c>
      <c r="G2802" s="81">
        <f t="shared" si="86"/>
        <v>126.00000000000001</v>
      </c>
      <c r="H2802" s="90"/>
      <c r="I2802" s="80">
        <f t="shared" si="87"/>
        <v>0</v>
      </c>
      <c r="J2802" s="87" t="s">
        <v>91</v>
      </c>
    </row>
    <row r="2803" spans="2:10" x14ac:dyDescent="0.25">
      <c r="B2803" s="88" t="s">
        <v>2873</v>
      </c>
      <c r="C2803" s="88" t="s">
        <v>5733</v>
      </c>
      <c r="D2803" s="92" t="s">
        <v>5815</v>
      </c>
      <c r="E2803" s="89">
        <v>2500</v>
      </c>
      <c r="F2803" s="91">
        <v>4.5599999999999995E-2</v>
      </c>
      <c r="G2803" s="81">
        <f t="shared" si="86"/>
        <v>113.99999999999999</v>
      </c>
      <c r="H2803" s="90"/>
      <c r="I2803" s="80">
        <f t="shared" si="87"/>
        <v>0</v>
      </c>
      <c r="J2803" s="87" t="s">
        <v>91</v>
      </c>
    </row>
    <row r="2804" spans="2:10" x14ac:dyDescent="0.25">
      <c r="B2804" s="88" t="s">
        <v>2874</v>
      </c>
      <c r="C2804" s="88" t="s">
        <v>5734</v>
      </c>
      <c r="D2804" s="92" t="s">
        <v>5840</v>
      </c>
      <c r="E2804" s="89">
        <v>3000</v>
      </c>
      <c r="F2804" s="91">
        <v>4.2000000000000003E-2</v>
      </c>
      <c r="G2804" s="81">
        <f t="shared" si="86"/>
        <v>126.00000000000001</v>
      </c>
      <c r="H2804" s="90"/>
      <c r="I2804" s="80">
        <f t="shared" si="87"/>
        <v>0</v>
      </c>
      <c r="J2804" s="87" t="s">
        <v>91</v>
      </c>
    </row>
    <row r="2805" spans="2:10" x14ac:dyDescent="0.25">
      <c r="B2805" s="88" t="s">
        <v>2875</v>
      </c>
      <c r="C2805" s="88" t="s">
        <v>5735</v>
      </c>
      <c r="D2805" s="92" t="s">
        <v>5840</v>
      </c>
      <c r="E2805" s="89">
        <v>2500</v>
      </c>
      <c r="F2805" s="91">
        <v>4.5599999999999995E-2</v>
      </c>
      <c r="G2805" s="81">
        <f t="shared" si="86"/>
        <v>113.99999999999999</v>
      </c>
      <c r="H2805" s="90"/>
      <c r="I2805" s="80">
        <f t="shared" si="87"/>
        <v>0</v>
      </c>
      <c r="J2805" s="87" t="s">
        <v>91</v>
      </c>
    </row>
    <row r="2806" spans="2:10" x14ac:dyDescent="0.25">
      <c r="B2806" s="88" t="s">
        <v>2876</v>
      </c>
      <c r="C2806" s="88" t="s">
        <v>5736</v>
      </c>
      <c r="D2806" s="92" t="s">
        <v>5814</v>
      </c>
      <c r="E2806" s="89">
        <v>3000</v>
      </c>
      <c r="F2806" s="91">
        <v>4.2000000000000003E-2</v>
      </c>
      <c r="G2806" s="81">
        <f t="shared" si="86"/>
        <v>126.00000000000001</v>
      </c>
      <c r="H2806" s="90"/>
      <c r="I2806" s="80">
        <f t="shared" si="87"/>
        <v>0</v>
      </c>
      <c r="J2806" s="87" t="s">
        <v>91</v>
      </c>
    </row>
    <row r="2807" spans="2:10" x14ac:dyDescent="0.25">
      <c r="B2807" s="88" t="s">
        <v>2877</v>
      </c>
      <c r="C2807" s="88" t="s">
        <v>5737</v>
      </c>
      <c r="D2807" s="92" t="s">
        <v>5814</v>
      </c>
      <c r="E2807" s="89">
        <v>2500</v>
      </c>
      <c r="F2807" s="91">
        <v>4.5599999999999995E-2</v>
      </c>
      <c r="G2807" s="81">
        <f t="shared" si="86"/>
        <v>113.99999999999999</v>
      </c>
      <c r="H2807" s="90"/>
      <c r="I2807" s="80">
        <f t="shared" si="87"/>
        <v>0</v>
      </c>
      <c r="J2807" s="87" t="s">
        <v>91</v>
      </c>
    </row>
    <row r="2808" spans="2:10" x14ac:dyDescent="0.25">
      <c r="B2808" s="88" t="s">
        <v>2878</v>
      </c>
      <c r="C2808" s="88" t="s">
        <v>5738</v>
      </c>
      <c r="D2808" s="92" t="s">
        <v>5863</v>
      </c>
      <c r="E2808" s="89">
        <v>3000</v>
      </c>
      <c r="F2808" s="91">
        <v>4.2000000000000003E-2</v>
      </c>
      <c r="G2808" s="81">
        <f t="shared" si="86"/>
        <v>126.00000000000001</v>
      </c>
      <c r="H2808" s="90"/>
      <c r="I2808" s="80">
        <f t="shared" si="87"/>
        <v>0</v>
      </c>
      <c r="J2808" s="87" t="s">
        <v>91</v>
      </c>
    </row>
    <row r="2809" spans="2:10" x14ac:dyDescent="0.25">
      <c r="B2809" s="88" t="s">
        <v>2879</v>
      </c>
      <c r="C2809" s="88" t="s">
        <v>5739</v>
      </c>
      <c r="D2809" s="92" t="s">
        <v>5863</v>
      </c>
      <c r="E2809" s="89">
        <v>2500</v>
      </c>
      <c r="F2809" s="91">
        <v>4.5599999999999995E-2</v>
      </c>
      <c r="G2809" s="81">
        <f t="shared" si="86"/>
        <v>113.99999999999999</v>
      </c>
      <c r="H2809" s="90"/>
      <c r="I2809" s="80">
        <f t="shared" si="87"/>
        <v>0</v>
      </c>
      <c r="J2809" s="87" t="s">
        <v>91</v>
      </c>
    </row>
    <row r="2810" spans="2:10" x14ac:dyDescent="0.25">
      <c r="B2810" s="88" t="s">
        <v>2880</v>
      </c>
      <c r="C2810" s="88" t="s">
        <v>5740</v>
      </c>
      <c r="D2810" s="92" t="s">
        <v>5867</v>
      </c>
      <c r="E2810" s="89">
        <v>3000</v>
      </c>
      <c r="F2810" s="91">
        <v>4.0800000000000003E-2</v>
      </c>
      <c r="G2810" s="81">
        <f t="shared" si="86"/>
        <v>122.4</v>
      </c>
      <c r="H2810" s="90"/>
      <c r="I2810" s="80">
        <f t="shared" si="87"/>
        <v>0</v>
      </c>
      <c r="J2810" s="87" t="s">
        <v>91</v>
      </c>
    </row>
    <row r="2811" spans="2:10" x14ac:dyDescent="0.25">
      <c r="B2811" s="88" t="s">
        <v>2881</v>
      </c>
      <c r="C2811" s="88" t="s">
        <v>5741</v>
      </c>
      <c r="D2811" s="92" t="s">
        <v>5867</v>
      </c>
      <c r="E2811" s="89">
        <v>2500</v>
      </c>
      <c r="F2811" s="91">
        <v>4.3199999999999995E-2</v>
      </c>
      <c r="G2811" s="81">
        <f t="shared" si="86"/>
        <v>107.99999999999999</v>
      </c>
      <c r="H2811" s="90"/>
      <c r="I2811" s="80">
        <f t="shared" si="87"/>
        <v>0</v>
      </c>
      <c r="J2811" s="87" t="s">
        <v>91</v>
      </c>
    </row>
    <row r="2812" spans="2:10" x14ac:dyDescent="0.25">
      <c r="B2812" s="88" t="s">
        <v>2882</v>
      </c>
      <c r="C2812" s="88" t="s">
        <v>5742</v>
      </c>
      <c r="D2812" s="92" t="s">
        <v>5902</v>
      </c>
      <c r="E2812" s="89">
        <v>3000</v>
      </c>
      <c r="F2812" s="91">
        <v>3.9600000000000003E-2</v>
      </c>
      <c r="G2812" s="81">
        <f t="shared" si="86"/>
        <v>118.80000000000001</v>
      </c>
      <c r="H2812" s="90"/>
      <c r="I2812" s="80">
        <f t="shared" si="87"/>
        <v>0</v>
      </c>
      <c r="J2812" s="87" t="s">
        <v>91</v>
      </c>
    </row>
    <row r="2813" spans="2:10" x14ac:dyDescent="0.25">
      <c r="B2813" s="88" t="s">
        <v>2883</v>
      </c>
      <c r="C2813" s="88" t="s">
        <v>5743</v>
      </c>
      <c r="D2813" s="92" t="s">
        <v>5902</v>
      </c>
      <c r="E2813" s="89">
        <v>2500</v>
      </c>
      <c r="F2813" s="91">
        <v>4.2000000000000003E-2</v>
      </c>
      <c r="G2813" s="81">
        <f t="shared" si="86"/>
        <v>105</v>
      </c>
      <c r="H2813" s="90"/>
      <c r="I2813" s="80">
        <f t="shared" si="87"/>
        <v>0</v>
      </c>
      <c r="J2813" s="87" t="s">
        <v>91</v>
      </c>
    </row>
    <row r="2814" spans="2:10" x14ac:dyDescent="0.25">
      <c r="B2814" s="88" t="s">
        <v>2884</v>
      </c>
      <c r="C2814" s="88" t="s">
        <v>5744</v>
      </c>
      <c r="D2814" s="92" t="s">
        <v>5815</v>
      </c>
      <c r="E2814" s="89">
        <v>3000</v>
      </c>
      <c r="F2814" s="91">
        <v>4.0800000000000003E-2</v>
      </c>
      <c r="G2814" s="81">
        <f t="shared" si="86"/>
        <v>122.4</v>
      </c>
      <c r="H2814" s="90"/>
      <c r="I2814" s="80">
        <f t="shared" si="87"/>
        <v>0</v>
      </c>
      <c r="J2814" s="87" t="s">
        <v>91</v>
      </c>
    </row>
    <row r="2815" spans="2:10" x14ac:dyDescent="0.25">
      <c r="B2815" s="88" t="s">
        <v>2885</v>
      </c>
      <c r="C2815" s="88" t="s">
        <v>5745</v>
      </c>
      <c r="D2815" s="92" t="s">
        <v>5815</v>
      </c>
      <c r="E2815" s="89">
        <v>2500</v>
      </c>
      <c r="F2815" s="91">
        <v>4.3199999999999995E-2</v>
      </c>
      <c r="G2815" s="81">
        <f t="shared" si="86"/>
        <v>107.99999999999999</v>
      </c>
      <c r="H2815" s="90"/>
      <c r="I2815" s="80">
        <f t="shared" si="87"/>
        <v>0</v>
      </c>
      <c r="J2815" s="87" t="s">
        <v>91</v>
      </c>
    </row>
    <row r="2816" spans="2:10" x14ac:dyDescent="0.25">
      <c r="B2816" s="88" t="s">
        <v>2886</v>
      </c>
      <c r="C2816" s="88" t="s">
        <v>5746</v>
      </c>
      <c r="D2816" s="92" t="s">
        <v>5840</v>
      </c>
      <c r="E2816" s="89">
        <v>3000</v>
      </c>
      <c r="F2816" s="91">
        <v>4.0800000000000003E-2</v>
      </c>
      <c r="G2816" s="81">
        <f t="shared" si="86"/>
        <v>122.4</v>
      </c>
      <c r="H2816" s="90"/>
      <c r="I2816" s="80">
        <f t="shared" si="87"/>
        <v>0</v>
      </c>
      <c r="J2816" s="87" t="s">
        <v>91</v>
      </c>
    </row>
    <row r="2817" spans="2:10" x14ac:dyDescent="0.25">
      <c r="B2817" s="88" t="s">
        <v>2887</v>
      </c>
      <c r="C2817" s="88" t="s">
        <v>5747</v>
      </c>
      <c r="D2817" s="92" t="s">
        <v>5840</v>
      </c>
      <c r="E2817" s="89">
        <v>2500</v>
      </c>
      <c r="F2817" s="91">
        <v>4.3199999999999995E-2</v>
      </c>
      <c r="G2817" s="81">
        <f t="shared" si="86"/>
        <v>107.99999999999999</v>
      </c>
      <c r="H2817" s="90"/>
      <c r="I2817" s="80">
        <f t="shared" si="87"/>
        <v>0</v>
      </c>
      <c r="J2817" s="87" t="s">
        <v>91</v>
      </c>
    </row>
    <row r="2818" spans="2:10" x14ac:dyDescent="0.25">
      <c r="B2818" s="88" t="s">
        <v>2888</v>
      </c>
      <c r="C2818" s="88" t="s">
        <v>5748</v>
      </c>
      <c r="D2818" s="92" t="s">
        <v>5814</v>
      </c>
      <c r="E2818" s="89">
        <v>3000</v>
      </c>
      <c r="F2818" s="91">
        <v>4.0800000000000003E-2</v>
      </c>
      <c r="G2818" s="81">
        <f t="shared" si="86"/>
        <v>122.4</v>
      </c>
      <c r="H2818" s="90"/>
      <c r="I2818" s="80">
        <f t="shared" si="87"/>
        <v>0</v>
      </c>
      <c r="J2818" s="87" t="s">
        <v>91</v>
      </c>
    </row>
    <row r="2819" spans="2:10" x14ac:dyDescent="0.25">
      <c r="B2819" s="88" t="s">
        <v>2889</v>
      </c>
      <c r="C2819" s="88" t="s">
        <v>5749</v>
      </c>
      <c r="D2819" s="92" t="s">
        <v>5814</v>
      </c>
      <c r="E2819" s="89">
        <v>2500</v>
      </c>
      <c r="F2819" s="91">
        <v>4.3199999999999995E-2</v>
      </c>
      <c r="G2819" s="81">
        <f t="shared" si="86"/>
        <v>107.99999999999999</v>
      </c>
      <c r="H2819" s="90"/>
      <c r="I2819" s="80">
        <f t="shared" si="87"/>
        <v>0</v>
      </c>
      <c r="J2819" s="87" t="s">
        <v>91</v>
      </c>
    </row>
    <row r="2820" spans="2:10" x14ac:dyDescent="0.25">
      <c r="B2820" s="88" t="s">
        <v>2890</v>
      </c>
      <c r="C2820" s="88" t="s">
        <v>5750</v>
      </c>
      <c r="D2820" s="92" t="s">
        <v>5863</v>
      </c>
      <c r="E2820" s="89">
        <v>3000</v>
      </c>
      <c r="F2820" s="91">
        <v>4.0800000000000003E-2</v>
      </c>
      <c r="G2820" s="81">
        <f t="shared" si="86"/>
        <v>122.4</v>
      </c>
      <c r="H2820" s="90"/>
      <c r="I2820" s="80">
        <f t="shared" si="87"/>
        <v>0</v>
      </c>
      <c r="J2820" s="87" t="s">
        <v>91</v>
      </c>
    </row>
    <row r="2821" spans="2:10" x14ac:dyDescent="0.25">
      <c r="B2821" s="88" t="s">
        <v>2891</v>
      </c>
      <c r="C2821" s="88" t="s">
        <v>5751</v>
      </c>
      <c r="D2821" s="92" t="s">
        <v>5863</v>
      </c>
      <c r="E2821" s="89">
        <v>2500</v>
      </c>
      <c r="F2821" s="91">
        <v>4.3199999999999995E-2</v>
      </c>
      <c r="G2821" s="81">
        <f t="shared" si="86"/>
        <v>107.99999999999999</v>
      </c>
      <c r="H2821" s="90"/>
      <c r="I2821" s="80">
        <f t="shared" si="87"/>
        <v>0</v>
      </c>
      <c r="J2821" s="87" t="s">
        <v>91</v>
      </c>
    </row>
    <row r="2822" spans="2:10" x14ac:dyDescent="0.25">
      <c r="B2822" s="88" t="s">
        <v>2892</v>
      </c>
      <c r="C2822" s="88" t="s">
        <v>5752</v>
      </c>
      <c r="D2822" s="92" t="s">
        <v>5814</v>
      </c>
      <c r="E2822" s="89">
        <v>200</v>
      </c>
      <c r="F2822" s="91">
        <v>2.1059999999999999</v>
      </c>
      <c r="G2822" s="81">
        <f t="shared" si="86"/>
        <v>421.2</v>
      </c>
      <c r="H2822" s="90"/>
      <c r="I2822" s="80">
        <f t="shared" si="87"/>
        <v>0</v>
      </c>
      <c r="J2822" s="87" t="s">
        <v>91</v>
      </c>
    </row>
    <row r="2823" spans="2:10" x14ac:dyDescent="0.25">
      <c r="B2823" s="88" t="s">
        <v>2893</v>
      </c>
      <c r="C2823" s="88" t="s">
        <v>5753</v>
      </c>
      <c r="D2823" s="92" t="s">
        <v>6411</v>
      </c>
      <c r="E2823" s="89">
        <v>100</v>
      </c>
      <c r="F2823" s="91">
        <v>2.496</v>
      </c>
      <c r="G2823" s="81">
        <f t="shared" si="86"/>
        <v>249.6</v>
      </c>
      <c r="H2823" s="90"/>
      <c r="I2823" s="80">
        <f t="shared" si="87"/>
        <v>0</v>
      </c>
      <c r="J2823" s="87" t="s">
        <v>91</v>
      </c>
    </row>
    <row r="2824" spans="2:10" x14ac:dyDescent="0.25">
      <c r="B2824" s="88" t="s">
        <v>2894</v>
      </c>
      <c r="C2824" s="88" t="s">
        <v>5754</v>
      </c>
      <c r="D2824" s="92" t="s">
        <v>5863</v>
      </c>
      <c r="E2824" s="89">
        <v>400</v>
      </c>
      <c r="F2824" s="91">
        <v>0.78</v>
      </c>
      <c r="G2824" s="81">
        <f t="shared" si="86"/>
        <v>312</v>
      </c>
      <c r="H2824" s="90"/>
      <c r="I2824" s="80">
        <f t="shared" si="87"/>
        <v>0</v>
      </c>
      <c r="J2824" s="87" t="s">
        <v>91</v>
      </c>
    </row>
    <row r="2825" spans="2:10" x14ac:dyDescent="0.25">
      <c r="B2825" s="88" t="s">
        <v>2895</v>
      </c>
      <c r="C2825" s="88" t="s">
        <v>5755</v>
      </c>
      <c r="D2825" s="92" t="s">
        <v>5965</v>
      </c>
      <c r="E2825" s="89">
        <v>400</v>
      </c>
      <c r="F2825" s="91">
        <v>0.78</v>
      </c>
      <c r="G2825" s="81">
        <f t="shared" si="86"/>
        <v>312</v>
      </c>
      <c r="H2825" s="90"/>
      <c r="I2825" s="80">
        <f t="shared" si="87"/>
        <v>0</v>
      </c>
      <c r="J2825" s="87" t="s">
        <v>91</v>
      </c>
    </row>
    <row r="2826" spans="2:10" x14ac:dyDescent="0.25">
      <c r="B2826" s="88" t="s">
        <v>2896</v>
      </c>
      <c r="C2826" s="88" t="s">
        <v>5756</v>
      </c>
      <c r="D2826" s="92" t="s">
        <v>5850</v>
      </c>
      <c r="E2826" s="89">
        <v>500</v>
      </c>
      <c r="F2826" s="91">
        <v>0.35159999999999997</v>
      </c>
      <c r="G2826" s="81">
        <f t="shared" si="86"/>
        <v>175.79999999999998</v>
      </c>
      <c r="H2826" s="90"/>
      <c r="I2826" s="80">
        <f t="shared" si="87"/>
        <v>0</v>
      </c>
      <c r="J2826" s="87" t="s">
        <v>91</v>
      </c>
    </row>
    <row r="2827" spans="2:10" x14ac:dyDescent="0.25">
      <c r="B2827" s="88" t="s">
        <v>2897</v>
      </c>
      <c r="C2827" s="88" t="s">
        <v>5757</v>
      </c>
      <c r="D2827" s="92" t="s">
        <v>5863</v>
      </c>
      <c r="E2827" s="89">
        <v>1000</v>
      </c>
      <c r="F2827" s="91">
        <v>0.35159999999999997</v>
      </c>
      <c r="G2827" s="81">
        <f t="shared" si="86"/>
        <v>351.59999999999997</v>
      </c>
      <c r="H2827" s="90"/>
      <c r="I2827" s="80">
        <f t="shared" si="87"/>
        <v>0</v>
      </c>
      <c r="J2827" s="87" t="s">
        <v>91</v>
      </c>
    </row>
    <row r="2828" spans="2:10" x14ac:dyDescent="0.25">
      <c r="B2828" s="88" t="s">
        <v>2898</v>
      </c>
      <c r="C2828" s="88" t="s">
        <v>5758</v>
      </c>
      <c r="D2828" s="92" t="s">
        <v>5863</v>
      </c>
      <c r="E2828" s="89">
        <v>500</v>
      </c>
      <c r="F2828" s="91">
        <v>0.40560000000000002</v>
      </c>
      <c r="G2828" s="81">
        <f t="shared" si="86"/>
        <v>202.8</v>
      </c>
      <c r="H2828" s="90"/>
      <c r="I2828" s="80">
        <f t="shared" si="87"/>
        <v>0</v>
      </c>
      <c r="J2828" s="87" t="s">
        <v>91</v>
      </c>
    </row>
    <row r="2829" spans="2:10" x14ac:dyDescent="0.25">
      <c r="B2829" s="88" t="s">
        <v>2899</v>
      </c>
      <c r="C2829" s="88" t="s">
        <v>5759</v>
      </c>
      <c r="D2829" s="92" t="s">
        <v>5814</v>
      </c>
      <c r="E2829" s="89">
        <v>250</v>
      </c>
      <c r="F2829" s="91">
        <v>1.17</v>
      </c>
      <c r="G2829" s="81">
        <f t="shared" si="86"/>
        <v>292.5</v>
      </c>
      <c r="H2829" s="90"/>
      <c r="I2829" s="80">
        <f t="shared" si="87"/>
        <v>0</v>
      </c>
      <c r="J2829" s="87" t="s">
        <v>91</v>
      </c>
    </row>
    <row r="2830" spans="2:10" x14ac:dyDescent="0.25">
      <c r="B2830" s="88" t="s">
        <v>2900</v>
      </c>
      <c r="C2830" s="88" t="s">
        <v>5760</v>
      </c>
      <c r="D2830" s="92" t="s">
        <v>5814</v>
      </c>
      <c r="E2830" s="89">
        <v>250</v>
      </c>
      <c r="F2830" s="91">
        <v>0.93599999999999994</v>
      </c>
      <c r="G2830" s="81">
        <f t="shared" si="86"/>
        <v>234</v>
      </c>
      <c r="H2830" s="90"/>
      <c r="I2830" s="80">
        <f t="shared" si="87"/>
        <v>0</v>
      </c>
      <c r="J2830" s="87" t="s">
        <v>91</v>
      </c>
    </row>
    <row r="2831" spans="2:10" x14ac:dyDescent="0.25">
      <c r="B2831" s="88" t="s">
        <v>2901</v>
      </c>
      <c r="C2831" s="88" t="s">
        <v>5761</v>
      </c>
      <c r="D2831" s="92" t="s">
        <v>6124</v>
      </c>
      <c r="E2831" s="89">
        <v>750</v>
      </c>
      <c r="F2831" s="91">
        <v>0.35159999999999997</v>
      </c>
      <c r="G2831" s="81">
        <f t="shared" si="86"/>
        <v>263.7</v>
      </c>
      <c r="H2831" s="90"/>
      <c r="I2831" s="80">
        <f t="shared" si="87"/>
        <v>0</v>
      </c>
      <c r="J2831" s="87" t="s">
        <v>91</v>
      </c>
    </row>
    <row r="2832" spans="2:10" x14ac:dyDescent="0.25">
      <c r="B2832" s="88" t="s">
        <v>2902</v>
      </c>
      <c r="C2832" s="88" t="s">
        <v>5762</v>
      </c>
      <c r="D2832" s="92" t="s">
        <v>6124</v>
      </c>
      <c r="E2832" s="89">
        <v>500</v>
      </c>
      <c r="F2832" s="91">
        <v>0.42959999999999998</v>
      </c>
      <c r="G2832" s="81">
        <f t="shared" si="86"/>
        <v>214.79999999999998</v>
      </c>
      <c r="H2832" s="90"/>
      <c r="I2832" s="80">
        <f t="shared" si="87"/>
        <v>0</v>
      </c>
      <c r="J2832" s="87" t="s">
        <v>91</v>
      </c>
    </row>
    <row r="2833" spans="2:10" x14ac:dyDescent="0.25">
      <c r="B2833" s="88" t="s">
        <v>2903</v>
      </c>
      <c r="C2833" s="88" t="s">
        <v>5763</v>
      </c>
      <c r="D2833" s="92" t="s">
        <v>5814</v>
      </c>
      <c r="E2833" s="89">
        <v>500</v>
      </c>
      <c r="F2833" s="91">
        <v>1.248</v>
      </c>
      <c r="G2833" s="81">
        <f t="shared" si="86"/>
        <v>624</v>
      </c>
      <c r="H2833" s="90"/>
      <c r="I2833" s="80">
        <f t="shared" si="87"/>
        <v>0</v>
      </c>
      <c r="J2833" s="87" t="s">
        <v>91</v>
      </c>
    </row>
    <row r="2834" spans="2:10" x14ac:dyDescent="0.25">
      <c r="B2834" s="88" t="s">
        <v>2904</v>
      </c>
      <c r="C2834" s="88" t="s">
        <v>5764</v>
      </c>
      <c r="D2834" s="92" t="s">
        <v>5815</v>
      </c>
      <c r="E2834" s="89">
        <v>750</v>
      </c>
      <c r="F2834" s="91">
        <v>0.46799999999999997</v>
      </c>
      <c r="G2834" s="81">
        <f t="shared" si="86"/>
        <v>351</v>
      </c>
      <c r="H2834" s="90"/>
      <c r="I2834" s="80">
        <f t="shared" si="87"/>
        <v>0</v>
      </c>
      <c r="J2834" s="87" t="s">
        <v>91</v>
      </c>
    </row>
    <row r="2835" spans="2:10" x14ac:dyDescent="0.25">
      <c r="B2835" s="88" t="s">
        <v>2905</v>
      </c>
      <c r="C2835" s="88" t="s">
        <v>5765</v>
      </c>
      <c r="D2835" s="92" t="s">
        <v>5815</v>
      </c>
      <c r="E2835" s="89">
        <v>500</v>
      </c>
      <c r="F2835" s="91">
        <v>0.54600000000000004</v>
      </c>
      <c r="G2835" s="81">
        <f t="shared" ref="G2835:G2882" si="88">F2835*E2835</f>
        <v>273</v>
      </c>
      <c r="H2835" s="90"/>
      <c r="I2835" s="80">
        <f t="shared" si="87"/>
        <v>0</v>
      </c>
      <c r="J2835" s="87" t="s">
        <v>91</v>
      </c>
    </row>
    <row r="2836" spans="2:10" x14ac:dyDescent="0.25">
      <c r="B2836" s="88" t="s">
        <v>2906</v>
      </c>
      <c r="C2836" s="88" t="s">
        <v>5766</v>
      </c>
      <c r="D2836" s="92" t="s">
        <v>5814</v>
      </c>
      <c r="E2836" s="89">
        <v>500</v>
      </c>
      <c r="F2836" s="91">
        <v>1.17</v>
      </c>
      <c r="G2836" s="81">
        <f t="shared" si="88"/>
        <v>585</v>
      </c>
      <c r="H2836" s="90"/>
      <c r="I2836" s="80">
        <f t="shared" ref="I2836:I2882" si="89">H2836*G2836</f>
        <v>0</v>
      </c>
      <c r="J2836" s="87" t="s">
        <v>91</v>
      </c>
    </row>
    <row r="2837" spans="2:10" x14ac:dyDescent="0.25">
      <c r="B2837" s="88" t="s">
        <v>2907</v>
      </c>
      <c r="C2837" s="88" t="s">
        <v>5767</v>
      </c>
      <c r="D2837" s="92" t="s">
        <v>5814</v>
      </c>
      <c r="E2837" s="89">
        <v>750</v>
      </c>
      <c r="F2837" s="91">
        <v>0.93599999999999994</v>
      </c>
      <c r="G2837" s="81">
        <f t="shared" si="88"/>
        <v>702</v>
      </c>
      <c r="H2837" s="90"/>
      <c r="I2837" s="80">
        <f t="shared" si="89"/>
        <v>0</v>
      </c>
      <c r="J2837" s="87" t="s">
        <v>91</v>
      </c>
    </row>
    <row r="2838" spans="2:10" x14ac:dyDescent="0.25">
      <c r="B2838" s="88" t="s">
        <v>2908</v>
      </c>
      <c r="C2838" s="88" t="s">
        <v>5768</v>
      </c>
      <c r="D2838" s="92" t="s">
        <v>5815</v>
      </c>
      <c r="E2838" s="89">
        <v>750</v>
      </c>
      <c r="F2838" s="91">
        <v>0.312</v>
      </c>
      <c r="G2838" s="81">
        <f t="shared" si="88"/>
        <v>234</v>
      </c>
      <c r="H2838" s="90"/>
      <c r="I2838" s="80">
        <f t="shared" si="89"/>
        <v>0</v>
      </c>
      <c r="J2838" s="87" t="s">
        <v>91</v>
      </c>
    </row>
    <row r="2839" spans="2:10" x14ac:dyDescent="0.25">
      <c r="B2839" s="88" t="s">
        <v>2909</v>
      </c>
      <c r="C2839" s="88" t="s">
        <v>5769</v>
      </c>
      <c r="D2839" s="92" t="s">
        <v>5815</v>
      </c>
      <c r="E2839" s="89">
        <v>500</v>
      </c>
      <c r="F2839" s="91">
        <v>0.39</v>
      </c>
      <c r="G2839" s="81">
        <f t="shared" si="88"/>
        <v>195</v>
      </c>
      <c r="H2839" s="90"/>
      <c r="I2839" s="80">
        <f t="shared" si="89"/>
        <v>0</v>
      </c>
      <c r="J2839" s="87" t="s">
        <v>91</v>
      </c>
    </row>
    <row r="2840" spans="2:10" x14ac:dyDescent="0.25">
      <c r="B2840" s="88" t="s">
        <v>2910</v>
      </c>
      <c r="C2840" s="88" t="s">
        <v>5770</v>
      </c>
      <c r="D2840" s="92" t="s">
        <v>5815</v>
      </c>
      <c r="E2840" s="89">
        <v>300</v>
      </c>
      <c r="F2840" s="91">
        <v>0.42959999999999998</v>
      </c>
      <c r="G2840" s="81">
        <f t="shared" si="88"/>
        <v>128.88</v>
      </c>
      <c r="H2840" s="90"/>
      <c r="I2840" s="80">
        <f t="shared" si="89"/>
        <v>0</v>
      </c>
      <c r="J2840" s="87" t="s">
        <v>91</v>
      </c>
    </row>
    <row r="2841" spans="2:10" x14ac:dyDescent="0.25">
      <c r="B2841" s="88" t="s">
        <v>2911</v>
      </c>
      <c r="C2841" s="88" t="s">
        <v>5771</v>
      </c>
      <c r="D2841" s="92" t="s">
        <v>5815</v>
      </c>
      <c r="E2841" s="89">
        <v>150</v>
      </c>
      <c r="F2841" s="91">
        <v>0.50759999999999994</v>
      </c>
      <c r="G2841" s="81">
        <f t="shared" si="88"/>
        <v>76.139999999999986</v>
      </c>
      <c r="H2841" s="90"/>
      <c r="I2841" s="80">
        <f t="shared" si="89"/>
        <v>0</v>
      </c>
      <c r="J2841" s="87" t="s">
        <v>91</v>
      </c>
    </row>
    <row r="2842" spans="2:10" x14ac:dyDescent="0.25">
      <c r="B2842" s="88" t="s">
        <v>2912</v>
      </c>
      <c r="C2842" s="88" t="s">
        <v>5772</v>
      </c>
      <c r="D2842" s="92" t="s">
        <v>5815</v>
      </c>
      <c r="E2842" s="89">
        <v>100</v>
      </c>
      <c r="F2842" s="91">
        <v>0.85799999999999998</v>
      </c>
      <c r="G2842" s="81">
        <f t="shared" si="88"/>
        <v>85.8</v>
      </c>
      <c r="H2842" s="90"/>
      <c r="I2842" s="80">
        <f t="shared" si="89"/>
        <v>0</v>
      </c>
      <c r="J2842" s="87" t="s">
        <v>91</v>
      </c>
    </row>
    <row r="2843" spans="2:10" x14ac:dyDescent="0.25">
      <c r="B2843" s="88" t="s">
        <v>2913</v>
      </c>
      <c r="C2843" s="88" t="s">
        <v>5773</v>
      </c>
      <c r="D2843" s="92" t="s">
        <v>6412</v>
      </c>
      <c r="E2843" s="89">
        <v>400</v>
      </c>
      <c r="F2843" s="91">
        <v>0.78</v>
      </c>
      <c r="G2843" s="81">
        <f t="shared" si="88"/>
        <v>312</v>
      </c>
      <c r="H2843" s="90"/>
      <c r="I2843" s="80">
        <f t="shared" si="89"/>
        <v>0</v>
      </c>
      <c r="J2843" s="87" t="s">
        <v>91</v>
      </c>
    </row>
    <row r="2844" spans="2:10" x14ac:dyDescent="0.25">
      <c r="B2844" s="88" t="s">
        <v>2914</v>
      </c>
      <c r="C2844" s="88" t="s">
        <v>5774</v>
      </c>
      <c r="D2844" s="92" t="s">
        <v>6412</v>
      </c>
      <c r="E2844" s="89">
        <v>300</v>
      </c>
      <c r="F2844" s="91">
        <v>1.014</v>
      </c>
      <c r="G2844" s="81">
        <f t="shared" si="88"/>
        <v>304.2</v>
      </c>
      <c r="H2844" s="90"/>
      <c r="I2844" s="80">
        <f t="shared" si="89"/>
        <v>0</v>
      </c>
      <c r="J2844" s="87" t="s">
        <v>91</v>
      </c>
    </row>
    <row r="2845" spans="2:10" x14ac:dyDescent="0.25">
      <c r="B2845" s="88" t="s">
        <v>2915</v>
      </c>
      <c r="C2845" s="88" t="s">
        <v>5775</v>
      </c>
      <c r="D2845" s="92" t="s">
        <v>5814</v>
      </c>
      <c r="E2845" s="89">
        <v>500</v>
      </c>
      <c r="F2845" s="91">
        <v>0.93599999999999994</v>
      </c>
      <c r="G2845" s="81">
        <f t="shared" si="88"/>
        <v>468</v>
      </c>
      <c r="H2845" s="90"/>
      <c r="I2845" s="80">
        <f t="shared" si="89"/>
        <v>0</v>
      </c>
      <c r="J2845" s="87" t="s">
        <v>91</v>
      </c>
    </row>
    <row r="2846" spans="2:10" x14ac:dyDescent="0.25">
      <c r="B2846" s="88" t="s">
        <v>2916</v>
      </c>
      <c r="C2846" s="88" t="s">
        <v>5776</v>
      </c>
      <c r="D2846" s="92" t="s">
        <v>5839</v>
      </c>
      <c r="E2846" s="89">
        <v>250</v>
      </c>
      <c r="F2846" s="91">
        <v>1.248</v>
      </c>
      <c r="G2846" s="81">
        <f t="shared" si="88"/>
        <v>312</v>
      </c>
      <c r="H2846" s="90"/>
      <c r="I2846" s="80">
        <f t="shared" si="89"/>
        <v>0</v>
      </c>
      <c r="J2846" s="87" t="s">
        <v>91</v>
      </c>
    </row>
    <row r="2847" spans="2:10" x14ac:dyDescent="0.25">
      <c r="B2847" s="88" t="s">
        <v>2917</v>
      </c>
      <c r="C2847" s="88" t="s">
        <v>5777</v>
      </c>
      <c r="D2847" s="92" t="s">
        <v>5840</v>
      </c>
      <c r="E2847" s="89">
        <v>200</v>
      </c>
      <c r="F2847" s="91">
        <v>2.1840000000000002</v>
      </c>
      <c r="G2847" s="81">
        <f t="shared" si="88"/>
        <v>436.8</v>
      </c>
      <c r="H2847" s="90"/>
      <c r="I2847" s="80">
        <f t="shared" si="89"/>
        <v>0</v>
      </c>
      <c r="J2847" s="87" t="s">
        <v>91</v>
      </c>
    </row>
    <row r="2848" spans="2:10" x14ac:dyDescent="0.25">
      <c r="B2848" s="88" t="s">
        <v>2918</v>
      </c>
      <c r="C2848" s="88" t="s">
        <v>5778</v>
      </c>
      <c r="D2848" s="92" t="s">
        <v>5815</v>
      </c>
      <c r="E2848" s="89">
        <v>250</v>
      </c>
      <c r="F2848" s="91">
        <v>1.248</v>
      </c>
      <c r="G2848" s="81">
        <f t="shared" si="88"/>
        <v>312</v>
      </c>
      <c r="H2848" s="90"/>
      <c r="I2848" s="80">
        <f t="shared" si="89"/>
        <v>0</v>
      </c>
      <c r="J2848" s="87" t="s">
        <v>91</v>
      </c>
    </row>
    <row r="2849" spans="2:10" x14ac:dyDescent="0.25">
      <c r="B2849" s="88" t="s">
        <v>2919</v>
      </c>
      <c r="C2849" s="88" t="s">
        <v>5779</v>
      </c>
      <c r="D2849" s="92" t="s">
        <v>5840</v>
      </c>
      <c r="E2849" s="89">
        <v>250</v>
      </c>
      <c r="F2849" s="91">
        <v>1.248</v>
      </c>
      <c r="G2849" s="81">
        <f t="shared" si="88"/>
        <v>312</v>
      </c>
      <c r="H2849" s="90"/>
      <c r="I2849" s="80">
        <f t="shared" si="89"/>
        <v>0</v>
      </c>
      <c r="J2849" s="87" t="s">
        <v>91</v>
      </c>
    </row>
    <row r="2850" spans="2:10" x14ac:dyDescent="0.25">
      <c r="B2850" s="88" t="s">
        <v>2920</v>
      </c>
      <c r="C2850" s="88" t="s">
        <v>5780</v>
      </c>
      <c r="D2850" s="92" t="s">
        <v>5814</v>
      </c>
      <c r="E2850" s="89">
        <v>400</v>
      </c>
      <c r="F2850" s="91">
        <v>0.35159999999999997</v>
      </c>
      <c r="G2850" s="81">
        <f t="shared" si="88"/>
        <v>140.63999999999999</v>
      </c>
      <c r="H2850" s="90"/>
      <c r="I2850" s="80">
        <f t="shared" si="89"/>
        <v>0</v>
      </c>
      <c r="J2850" s="87" t="s">
        <v>91</v>
      </c>
    </row>
    <row r="2851" spans="2:10" x14ac:dyDescent="0.25">
      <c r="B2851" s="88" t="s">
        <v>2921</v>
      </c>
      <c r="C2851" s="88" t="s">
        <v>5781</v>
      </c>
      <c r="D2851" s="92" t="s">
        <v>5814</v>
      </c>
      <c r="E2851" s="89">
        <v>250</v>
      </c>
      <c r="F2851" s="91">
        <v>0.46799999999999997</v>
      </c>
      <c r="G2851" s="81">
        <f t="shared" si="88"/>
        <v>117</v>
      </c>
      <c r="H2851" s="90"/>
      <c r="I2851" s="80">
        <f t="shared" si="89"/>
        <v>0</v>
      </c>
      <c r="J2851" s="87" t="s">
        <v>91</v>
      </c>
    </row>
    <row r="2852" spans="2:10" x14ac:dyDescent="0.25">
      <c r="B2852" s="88" t="s">
        <v>2922</v>
      </c>
      <c r="C2852" s="88" t="s">
        <v>5782</v>
      </c>
      <c r="D2852" s="92" t="s">
        <v>5814</v>
      </c>
      <c r="E2852" s="89">
        <v>200</v>
      </c>
      <c r="F2852" s="91">
        <v>0.54600000000000004</v>
      </c>
      <c r="G2852" s="81">
        <f t="shared" si="88"/>
        <v>109.2</v>
      </c>
      <c r="H2852" s="90"/>
      <c r="I2852" s="80">
        <f t="shared" si="89"/>
        <v>0</v>
      </c>
      <c r="J2852" s="87" t="s">
        <v>91</v>
      </c>
    </row>
    <row r="2853" spans="2:10" x14ac:dyDescent="0.25">
      <c r="B2853" s="88" t="s">
        <v>2923</v>
      </c>
      <c r="C2853" s="88" t="s">
        <v>5783</v>
      </c>
      <c r="D2853" s="92" t="s">
        <v>6224</v>
      </c>
      <c r="E2853" s="89">
        <v>150</v>
      </c>
      <c r="F2853" s="91">
        <v>2.1059999999999999</v>
      </c>
      <c r="G2853" s="81">
        <f t="shared" si="88"/>
        <v>315.89999999999998</v>
      </c>
      <c r="H2853" s="90"/>
      <c r="I2853" s="80">
        <f t="shared" si="89"/>
        <v>0</v>
      </c>
      <c r="J2853" s="87" t="s">
        <v>91</v>
      </c>
    </row>
    <row r="2854" spans="2:10" x14ac:dyDescent="0.25">
      <c r="B2854" s="88" t="s">
        <v>2924</v>
      </c>
      <c r="C2854" s="88" t="s">
        <v>5784</v>
      </c>
      <c r="D2854" s="92" t="s">
        <v>6413</v>
      </c>
      <c r="E2854" s="89">
        <v>400</v>
      </c>
      <c r="F2854" s="91">
        <v>0.39</v>
      </c>
      <c r="G2854" s="81">
        <f t="shared" si="88"/>
        <v>156</v>
      </c>
      <c r="H2854" s="90"/>
      <c r="I2854" s="80">
        <f t="shared" si="89"/>
        <v>0</v>
      </c>
      <c r="J2854" s="87" t="s">
        <v>91</v>
      </c>
    </row>
    <row r="2855" spans="2:10" x14ac:dyDescent="0.25">
      <c r="B2855" s="88" t="s">
        <v>2925</v>
      </c>
      <c r="C2855" s="88" t="s">
        <v>5785</v>
      </c>
      <c r="D2855" s="92" t="s">
        <v>6413</v>
      </c>
      <c r="E2855" s="89">
        <v>250</v>
      </c>
      <c r="F2855" s="91">
        <v>0.50759999999999994</v>
      </c>
      <c r="G2855" s="81">
        <f t="shared" si="88"/>
        <v>126.89999999999999</v>
      </c>
      <c r="H2855" s="90"/>
      <c r="I2855" s="80">
        <f t="shared" si="89"/>
        <v>0</v>
      </c>
      <c r="J2855" s="87" t="s">
        <v>91</v>
      </c>
    </row>
    <row r="2856" spans="2:10" x14ac:dyDescent="0.25">
      <c r="B2856" s="88" t="s">
        <v>2926</v>
      </c>
      <c r="C2856" s="88" t="s">
        <v>5786</v>
      </c>
      <c r="D2856" s="92" t="s">
        <v>6413</v>
      </c>
      <c r="E2856" s="89">
        <v>200</v>
      </c>
      <c r="F2856" s="91">
        <v>0.624</v>
      </c>
      <c r="G2856" s="81">
        <f t="shared" si="88"/>
        <v>124.8</v>
      </c>
      <c r="H2856" s="90"/>
      <c r="I2856" s="80">
        <f t="shared" si="89"/>
        <v>0</v>
      </c>
      <c r="J2856" s="87" t="s">
        <v>91</v>
      </c>
    </row>
    <row r="2857" spans="2:10" x14ac:dyDescent="0.25">
      <c r="B2857" s="88" t="s">
        <v>2927</v>
      </c>
      <c r="C2857" s="88" t="s">
        <v>5787</v>
      </c>
      <c r="D2857" s="92" t="s">
        <v>5815</v>
      </c>
      <c r="E2857" s="89">
        <v>400</v>
      </c>
      <c r="F2857" s="91">
        <v>0.46799999999999997</v>
      </c>
      <c r="G2857" s="81">
        <f t="shared" si="88"/>
        <v>187.2</v>
      </c>
      <c r="H2857" s="90"/>
      <c r="I2857" s="80">
        <f t="shared" si="89"/>
        <v>0</v>
      </c>
      <c r="J2857" s="87" t="s">
        <v>91</v>
      </c>
    </row>
    <row r="2858" spans="2:10" x14ac:dyDescent="0.25">
      <c r="B2858" s="88" t="s">
        <v>2928</v>
      </c>
      <c r="C2858" s="88" t="s">
        <v>5788</v>
      </c>
      <c r="D2858" s="92" t="s">
        <v>5815</v>
      </c>
      <c r="E2858" s="89">
        <v>300</v>
      </c>
      <c r="F2858" s="91">
        <v>0.54600000000000004</v>
      </c>
      <c r="G2858" s="81">
        <f t="shared" si="88"/>
        <v>163.80000000000001</v>
      </c>
      <c r="H2858" s="90"/>
      <c r="I2858" s="80">
        <f t="shared" si="89"/>
        <v>0</v>
      </c>
      <c r="J2858" s="87" t="s">
        <v>91</v>
      </c>
    </row>
    <row r="2859" spans="2:10" x14ac:dyDescent="0.25">
      <c r="B2859" s="88" t="s">
        <v>2929</v>
      </c>
      <c r="C2859" s="88" t="s">
        <v>5789</v>
      </c>
      <c r="D2859" s="92" t="s">
        <v>5815</v>
      </c>
      <c r="E2859" s="89">
        <v>200</v>
      </c>
      <c r="F2859" s="91">
        <v>0.624</v>
      </c>
      <c r="G2859" s="81">
        <f t="shared" si="88"/>
        <v>124.8</v>
      </c>
      <c r="H2859" s="90"/>
      <c r="I2859" s="80">
        <f t="shared" si="89"/>
        <v>0</v>
      </c>
      <c r="J2859" s="87" t="s">
        <v>91</v>
      </c>
    </row>
    <row r="2860" spans="2:10" x14ac:dyDescent="0.25">
      <c r="B2860" s="88" t="s">
        <v>2930</v>
      </c>
      <c r="C2860" s="88" t="s">
        <v>5790</v>
      </c>
      <c r="D2860" s="92" t="s">
        <v>5947</v>
      </c>
      <c r="E2860" s="89">
        <v>150</v>
      </c>
      <c r="F2860" s="91">
        <v>2.8079999999999998</v>
      </c>
      <c r="G2860" s="81">
        <f t="shared" si="88"/>
        <v>421.2</v>
      </c>
      <c r="H2860" s="90"/>
      <c r="I2860" s="80">
        <f t="shared" si="89"/>
        <v>0</v>
      </c>
      <c r="J2860" s="87" t="s">
        <v>91</v>
      </c>
    </row>
    <row r="2861" spans="2:10" x14ac:dyDescent="0.25">
      <c r="B2861" s="88" t="s">
        <v>2931</v>
      </c>
      <c r="C2861" s="88" t="s">
        <v>5791</v>
      </c>
      <c r="D2861" s="92" t="s">
        <v>5947</v>
      </c>
      <c r="E2861" s="89">
        <v>100</v>
      </c>
      <c r="F2861" s="91">
        <v>3.12</v>
      </c>
      <c r="G2861" s="81">
        <f t="shared" si="88"/>
        <v>312</v>
      </c>
      <c r="H2861" s="90"/>
      <c r="I2861" s="80">
        <f t="shared" si="89"/>
        <v>0</v>
      </c>
      <c r="J2861" s="87" t="s">
        <v>91</v>
      </c>
    </row>
    <row r="2862" spans="2:10" x14ac:dyDescent="0.25">
      <c r="B2862" s="88" t="s">
        <v>2932</v>
      </c>
      <c r="C2862" s="88" t="s">
        <v>5792</v>
      </c>
      <c r="D2862" s="92" t="s">
        <v>6414</v>
      </c>
      <c r="E2862" s="89">
        <v>100</v>
      </c>
      <c r="F2862" s="91">
        <v>2.1840000000000002</v>
      </c>
      <c r="G2862" s="81">
        <f t="shared" si="88"/>
        <v>218.4</v>
      </c>
      <c r="H2862" s="90"/>
      <c r="I2862" s="80">
        <f t="shared" si="89"/>
        <v>0</v>
      </c>
      <c r="J2862" s="87" t="s">
        <v>91</v>
      </c>
    </row>
    <row r="2863" spans="2:10" x14ac:dyDescent="0.25">
      <c r="B2863" s="88" t="s">
        <v>2933</v>
      </c>
      <c r="C2863" s="88" t="s">
        <v>5793</v>
      </c>
      <c r="D2863" s="92" t="s">
        <v>5947</v>
      </c>
      <c r="E2863" s="89">
        <v>200</v>
      </c>
      <c r="F2863" s="91">
        <v>1.56</v>
      </c>
      <c r="G2863" s="81">
        <f t="shared" si="88"/>
        <v>312</v>
      </c>
      <c r="H2863" s="90"/>
      <c r="I2863" s="80">
        <f t="shared" si="89"/>
        <v>0</v>
      </c>
      <c r="J2863" s="87" t="s">
        <v>91</v>
      </c>
    </row>
    <row r="2864" spans="2:10" x14ac:dyDescent="0.25">
      <c r="B2864" s="88" t="s">
        <v>2934</v>
      </c>
      <c r="C2864" s="88" t="s">
        <v>5794</v>
      </c>
      <c r="D2864" s="92" t="s">
        <v>6415</v>
      </c>
      <c r="E2864" s="89">
        <v>150</v>
      </c>
      <c r="F2864" s="91">
        <v>1.95</v>
      </c>
      <c r="G2864" s="81">
        <f t="shared" si="88"/>
        <v>292.5</v>
      </c>
      <c r="H2864" s="90"/>
      <c r="I2864" s="80">
        <f t="shared" si="89"/>
        <v>0</v>
      </c>
      <c r="J2864" s="87" t="s">
        <v>91</v>
      </c>
    </row>
    <row r="2865" spans="2:10" x14ac:dyDescent="0.25">
      <c r="B2865" s="88" t="s">
        <v>2935</v>
      </c>
      <c r="C2865" s="88" t="s">
        <v>5795</v>
      </c>
      <c r="D2865" s="92" t="s">
        <v>6416</v>
      </c>
      <c r="E2865" s="89">
        <v>100</v>
      </c>
      <c r="F2865" s="91">
        <v>1.56</v>
      </c>
      <c r="G2865" s="81">
        <f t="shared" si="88"/>
        <v>156</v>
      </c>
      <c r="H2865" s="90"/>
      <c r="I2865" s="80">
        <f t="shared" si="89"/>
        <v>0</v>
      </c>
      <c r="J2865" s="87" t="s">
        <v>91</v>
      </c>
    </row>
    <row r="2866" spans="2:10" x14ac:dyDescent="0.25">
      <c r="B2866" s="88" t="s">
        <v>2936</v>
      </c>
      <c r="C2866" s="88" t="s">
        <v>5796</v>
      </c>
      <c r="D2866" s="92" t="s">
        <v>6417</v>
      </c>
      <c r="E2866" s="89">
        <v>150</v>
      </c>
      <c r="F2866" s="91">
        <v>2.8079999999999998</v>
      </c>
      <c r="G2866" s="81">
        <f t="shared" si="88"/>
        <v>421.2</v>
      </c>
      <c r="H2866" s="90"/>
      <c r="I2866" s="80">
        <f t="shared" si="89"/>
        <v>0</v>
      </c>
      <c r="J2866" s="87" t="s">
        <v>91</v>
      </c>
    </row>
    <row r="2867" spans="2:10" x14ac:dyDescent="0.25">
      <c r="B2867" s="88" t="s">
        <v>2937</v>
      </c>
      <c r="C2867" s="88" t="s">
        <v>5797</v>
      </c>
      <c r="D2867" s="92" t="s">
        <v>6417</v>
      </c>
      <c r="E2867" s="89">
        <v>100</v>
      </c>
      <c r="F2867" s="91">
        <v>3.12</v>
      </c>
      <c r="G2867" s="81">
        <f t="shared" si="88"/>
        <v>312</v>
      </c>
      <c r="H2867" s="90"/>
      <c r="I2867" s="80">
        <f t="shared" si="89"/>
        <v>0</v>
      </c>
      <c r="J2867" s="87" t="s">
        <v>91</v>
      </c>
    </row>
    <row r="2868" spans="2:10" x14ac:dyDescent="0.25">
      <c r="B2868" s="88" t="s">
        <v>2938</v>
      </c>
      <c r="C2868" s="88" t="s">
        <v>5798</v>
      </c>
      <c r="D2868" s="92" t="s">
        <v>5814</v>
      </c>
      <c r="E2868" s="89">
        <v>300</v>
      </c>
      <c r="F2868" s="91">
        <v>1.17</v>
      </c>
      <c r="G2868" s="81">
        <f t="shared" si="88"/>
        <v>351</v>
      </c>
      <c r="H2868" s="90"/>
      <c r="I2868" s="80">
        <f t="shared" si="89"/>
        <v>0</v>
      </c>
      <c r="J2868" s="87" t="s">
        <v>91</v>
      </c>
    </row>
    <row r="2869" spans="2:10" x14ac:dyDescent="0.25">
      <c r="B2869" s="88" t="s">
        <v>2939</v>
      </c>
      <c r="C2869" s="88" t="s">
        <v>5799</v>
      </c>
      <c r="D2869" s="92" t="s">
        <v>5814</v>
      </c>
      <c r="E2869" s="89">
        <v>200</v>
      </c>
      <c r="F2869" s="91">
        <v>1.4039999999999999</v>
      </c>
      <c r="G2869" s="81">
        <f t="shared" si="88"/>
        <v>280.79999999999995</v>
      </c>
      <c r="H2869" s="90"/>
      <c r="I2869" s="80">
        <f t="shared" si="89"/>
        <v>0</v>
      </c>
      <c r="J2869" s="87" t="s">
        <v>91</v>
      </c>
    </row>
    <row r="2870" spans="2:10" x14ac:dyDescent="0.25">
      <c r="B2870" s="88" t="s">
        <v>2940</v>
      </c>
      <c r="C2870" s="88" t="s">
        <v>5800</v>
      </c>
      <c r="D2870" s="92" t="s">
        <v>5814</v>
      </c>
      <c r="E2870" s="89">
        <v>150</v>
      </c>
      <c r="F2870" s="91">
        <v>1.6379999999999999</v>
      </c>
      <c r="G2870" s="81">
        <f t="shared" si="88"/>
        <v>245.7</v>
      </c>
      <c r="H2870" s="90"/>
      <c r="I2870" s="80">
        <f t="shared" si="89"/>
        <v>0</v>
      </c>
      <c r="J2870" s="87" t="s">
        <v>91</v>
      </c>
    </row>
    <row r="2871" spans="2:10" x14ac:dyDescent="0.25">
      <c r="B2871" s="88" t="s">
        <v>2941</v>
      </c>
      <c r="C2871" s="88" t="s">
        <v>5801</v>
      </c>
      <c r="D2871" s="92" t="s">
        <v>6418</v>
      </c>
      <c r="E2871" s="89">
        <v>100</v>
      </c>
      <c r="F2871" s="91">
        <v>3.9</v>
      </c>
      <c r="G2871" s="81">
        <f t="shared" si="88"/>
        <v>390</v>
      </c>
      <c r="H2871" s="90"/>
      <c r="I2871" s="80">
        <f t="shared" si="89"/>
        <v>0</v>
      </c>
      <c r="J2871" s="87" t="s">
        <v>91</v>
      </c>
    </row>
    <row r="2872" spans="2:10" x14ac:dyDescent="0.25">
      <c r="B2872" s="88" t="s">
        <v>2942</v>
      </c>
      <c r="C2872" s="88" t="s">
        <v>5802</v>
      </c>
      <c r="D2872" s="92" t="s">
        <v>6419</v>
      </c>
      <c r="E2872" s="89">
        <v>125</v>
      </c>
      <c r="F2872" s="91">
        <v>1.4039999999999999</v>
      </c>
      <c r="G2872" s="81">
        <f t="shared" si="88"/>
        <v>175.5</v>
      </c>
      <c r="H2872" s="90"/>
      <c r="I2872" s="80">
        <f t="shared" si="89"/>
        <v>0</v>
      </c>
      <c r="J2872" s="87" t="s">
        <v>91</v>
      </c>
    </row>
    <row r="2873" spans="2:10" x14ac:dyDescent="0.25">
      <c r="B2873" s="88" t="s">
        <v>2943</v>
      </c>
      <c r="C2873" s="88" t="s">
        <v>5803</v>
      </c>
      <c r="D2873" s="92" t="s">
        <v>6419</v>
      </c>
      <c r="E2873" s="89">
        <v>100</v>
      </c>
      <c r="F2873" s="91">
        <v>1.56</v>
      </c>
      <c r="G2873" s="81">
        <f t="shared" si="88"/>
        <v>156</v>
      </c>
      <c r="H2873" s="90"/>
      <c r="I2873" s="80">
        <f t="shared" si="89"/>
        <v>0</v>
      </c>
      <c r="J2873" s="87" t="s">
        <v>91</v>
      </c>
    </row>
    <row r="2874" spans="2:10" x14ac:dyDescent="0.25">
      <c r="B2874" s="88" t="s">
        <v>2944</v>
      </c>
      <c r="C2874" s="88" t="s">
        <v>5804</v>
      </c>
      <c r="D2874" s="92" t="s">
        <v>6142</v>
      </c>
      <c r="E2874" s="89">
        <v>100</v>
      </c>
      <c r="F2874" s="91">
        <v>2.1840000000000002</v>
      </c>
      <c r="G2874" s="81">
        <f t="shared" si="88"/>
        <v>218.4</v>
      </c>
      <c r="H2874" s="90"/>
      <c r="I2874" s="80">
        <f t="shared" si="89"/>
        <v>0</v>
      </c>
      <c r="J2874" s="87" t="s">
        <v>91</v>
      </c>
    </row>
    <row r="2875" spans="2:10" x14ac:dyDescent="0.25">
      <c r="B2875" s="88" t="s">
        <v>2945</v>
      </c>
      <c r="C2875" s="88" t="s">
        <v>5805</v>
      </c>
      <c r="D2875" s="92" t="s">
        <v>5947</v>
      </c>
      <c r="E2875" s="89">
        <v>100</v>
      </c>
      <c r="F2875" s="91">
        <v>2.1840000000000002</v>
      </c>
      <c r="G2875" s="81">
        <f t="shared" si="88"/>
        <v>218.4</v>
      </c>
      <c r="H2875" s="90"/>
      <c r="I2875" s="80">
        <f t="shared" si="89"/>
        <v>0</v>
      </c>
      <c r="J2875" s="87" t="s">
        <v>91</v>
      </c>
    </row>
    <row r="2876" spans="2:10" x14ac:dyDescent="0.25">
      <c r="B2876" s="88" t="s">
        <v>2946</v>
      </c>
      <c r="C2876" s="88" t="s">
        <v>5806</v>
      </c>
      <c r="D2876" s="92" t="s">
        <v>6420</v>
      </c>
      <c r="E2876" s="89">
        <v>100</v>
      </c>
      <c r="F2876" s="91">
        <v>2.1840000000000002</v>
      </c>
      <c r="G2876" s="81">
        <f t="shared" si="88"/>
        <v>218.4</v>
      </c>
      <c r="H2876" s="90"/>
      <c r="I2876" s="80">
        <f t="shared" si="89"/>
        <v>0</v>
      </c>
      <c r="J2876" s="87" t="s">
        <v>91</v>
      </c>
    </row>
    <row r="2877" spans="2:10" x14ac:dyDescent="0.25">
      <c r="B2877" s="88" t="s">
        <v>2947</v>
      </c>
      <c r="C2877" s="88" t="s">
        <v>5807</v>
      </c>
      <c r="D2877" s="92" t="s">
        <v>6421</v>
      </c>
      <c r="E2877" s="89">
        <v>100</v>
      </c>
      <c r="F2877" s="91">
        <v>2.1059999999999999</v>
      </c>
      <c r="G2877" s="81">
        <f t="shared" si="88"/>
        <v>210.6</v>
      </c>
      <c r="H2877" s="90"/>
      <c r="I2877" s="80">
        <f t="shared" si="89"/>
        <v>0</v>
      </c>
      <c r="J2877" s="87" t="s">
        <v>91</v>
      </c>
    </row>
    <row r="2878" spans="2:10" x14ac:dyDescent="0.25">
      <c r="B2878" s="88" t="s">
        <v>2948</v>
      </c>
      <c r="C2878" s="88" t="s">
        <v>5808</v>
      </c>
      <c r="D2878" s="92" t="s">
        <v>6422</v>
      </c>
      <c r="E2878" s="89">
        <v>250</v>
      </c>
      <c r="F2878" s="91">
        <v>1.17</v>
      </c>
      <c r="G2878" s="81">
        <f t="shared" si="88"/>
        <v>292.5</v>
      </c>
      <c r="H2878" s="90"/>
      <c r="I2878" s="80">
        <f t="shared" si="89"/>
        <v>0</v>
      </c>
      <c r="J2878" s="87" t="s">
        <v>91</v>
      </c>
    </row>
    <row r="2879" spans="2:10" x14ac:dyDescent="0.25">
      <c r="B2879" s="88" t="s">
        <v>2949</v>
      </c>
      <c r="C2879" s="88" t="s">
        <v>5809</v>
      </c>
      <c r="D2879" s="92" t="s">
        <v>6423</v>
      </c>
      <c r="E2879" s="89">
        <v>250</v>
      </c>
      <c r="F2879" s="91">
        <v>1.17</v>
      </c>
      <c r="G2879" s="81">
        <f t="shared" si="88"/>
        <v>292.5</v>
      </c>
      <c r="H2879" s="90"/>
      <c r="I2879" s="80">
        <f t="shared" si="89"/>
        <v>0</v>
      </c>
      <c r="J2879" s="87" t="s">
        <v>91</v>
      </c>
    </row>
    <row r="2880" spans="2:10" x14ac:dyDescent="0.25">
      <c r="B2880" s="88" t="s">
        <v>2950</v>
      </c>
      <c r="C2880" s="88" t="s">
        <v>5810</v>
      </c>
      <c r="D2880" s="92" t="s">
        <v>5814</v>
      </c>
      <c r="E2880" s="89">
        <v>400</v>
      </c>
      <c r="F2880" s="91">
        <v>0.93599999999999994</v>
      </c>
      <c r="G2880" s="81">
        <f t="shared" si="88"/>
        <v>374.4</v>
      </c>
      <c r="H2880" s="90"/>
      <c r="I2880" s="80">
        <f t="shared" si="89"/>
        <v>0</v>
      </c>
      <c r="J2880" s="87" t="s">
        <v>91</v>
      </c>
    </row>
    <row r="2881" spans="2:10" x14ac:dyDescent="0.25">
      <c r="B2881" s="88" t="s">
        <v>2951</v>
      </c>
      <c r="C2881" s="88" t="s">
        <v>5811</v>
      </c>
      <c r="D2881" s="92" t="s">
        <v>5814</v>
      </c>
      <c r="E2881" s="89">
        <v>300</v>
      </c>
      <c r="F2881" s="91">
        <v>1.014</v>
      </c>
      <c r="G2881" s="81">
        <f t="shared" si="88"/>
        <v>304.2</v>
      </c>
      <c r="H2881" s="90"/>
      <c r="I2881" s="80">
        <f t="shared" si="89"/>
        <v>0</v>
      </c>
      <c r="J2881" s="87" t="s">
        <v>91</v>
      </c>
    </row>
    <row r="2882" spans="2:10" x14ac:dyDescent="0.25">
      <c r="B2882" s="88" t="s">
        <v>2952</v>
      </c>
      <c r="C2882" s="88" t="s">
        <v>5812</v>
      </c>
      <c r="D2882" s="92" t="s">
        <v>5840</v>
      </c>
      <c r="E2882" s="89">
        <v>100</v>
      </c>
      <c r="F2882" s="91">
        <v>2.73</v>
      </c>
      <c r="G2882" s="81">
        <f t="shared" si="88"/>
        <v>273</v>
      </c>
      <c r="H2882" s="90"/>
      <c r="I2882" s="80">
        <f t="shared" si="89"/>
        <v>0</v>
      </c>
      <c r="J2882" s="87" t="s">
        <v>91</v>
      </c>
    </row>
  </sheetData>
  <autoFilter ref="B22:J2697" xr:uid="{00000000-0009-0000-0000-000000000000}">
    <sortState ref="B23:J2697">
      <sortCondition ref="C22"/>
    </sortState>
  </autoFilter>
  <mergeCells count="1">
    <mergeCell ref="C3:H5"/>
  </mergeCells>
  <conditionalFormatting sqref="J4">
    <cfRule type="containsText" dxfId="0" priority="1" operator="containsText" text="нет">
      <formula>NOT(ISERROR(SEARCH("нет",J4)))</formula>
    </cfRule>
    <cfRule type="iconSet" priority="2">
      <iconSet iconSet="3Symbols">
        <cfvo type="percent" val="0"/>
        <cfvo type="percent" val="33"/>
        <cfvo type="percent" val="67"/>
      </iconSet>
    </cfRule>
  </conditionalFormatting>
  <dataValidations count="2">
    <dataValidation type="list" allowBlank="1" showInputMessage="1" showErrorMessage="1" sqref="J13 JJ2:JJ5 TF2:TF5 ADB2:ADB5 AMX2:AMX5 AWT2:AWT5 BGP2:BGP5 BQL2:BQL5 CAH2:CAH5 CKD2:CKD5 CTZ2:CTZ5 DDV2:DDV5 DNR2:DNR5 DXN2:DXN5 EHJ2:EHJ5 ERF2:ERF5 FBB2:FBB5 FKX2:FKX5 FUT2:FUT5 GEP2:GEP5 GOL2:GOL5 GYH2:GYH5 HID2:HID5 HRZ2:HRZ5 IBV2:IBV5 ILR2:ILR5 IVN2:IVN5 JFJ2:JFJ5 JPF2:JPF5 JZB2:JZB5 KIX2:KIX5 KST2:KST5 LCP2:LCP5 LML2:LML5 LWH2:LWH5 MGD2:MGD5 MPZ2:MPZ5 MZV2:MZV5 NJR2:NJR5 NTN2:NTN5 ODJ2:ODJ5 ONF2:ONF5 OXB2:OXB5 PGX2:PGX5 PQT2:PQT5 QAP2:QAP5 QKL2:QKL5 QUH2:QUH5 RED2:RED5 RNZ2:RNZ5 RXV2:RXV5 SHR2:SHR5 SRN2:SRN5 TBJ2:TBJ5 TLF2:TLF5 TVB2:TVB5 UEX2:UEX5 UOT2:UOT5 UYP2:UYP5 VIL2:VIL5 VSH2:VSH5 WCD2:WCD5 WLZ2:WLZ5 WVV2:WVV5" xr:uid="{00000000-0002-0000-0000-000000000000}">
      <formula1>"Наличными, На р/с"</formula1>
    </dataValidation>
    <dataValidation type="list" allowBlank="1" showInputMessage="1" showErrorMessage="1" sqref="J4" xr:uid="{50369348-849D-45B8-9AE9-94A13F663ACE}">
      <formula1>"да,нет"</formula1>
    </dataValidation>
  </dataValidations>
  <hyperlinks>
    <hyperlink ref="C2" location="'Условия работы'!A1" display="ВНИМАНИЕ! Ознакомьтесь с условиями работы, изложенными на листе2" xr:uid="{129BFD8A-7A43-4350-B9BB-77A06465E272}"/>
    <hyperlink ref="C19" r:id="rId1" xr:uid="{D6A2866D-1798-46CF-A620-D4F655546E3C}"/>
    <hyperlink ref="J3" location="'Условия работы'!A1" display="'Условия работы'!A1" xr:uid="{58A09BB4-ABC9-4CF7-BEC2-C981DF49E111}"/>
  </hyperlink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E66757-8874-4029-86E7-42C781A008EA}">
  <sheetPr>
    <tabColor rgb="FFFF0000"/>
  </sheetPr>
  <dimension ref="B2:B55"/>
  <sheetViews>
    <sheetView topLeftCell="A31" workbookViewId="0">
      <selection activeCell="B39" sqref="B39"/>
    </sheetView>
  </sheetViews>
  <sheetFormatPr defaultRowHeight="15" x14ac:dyDescent="0.25"/>
  <cols>
    <col min="1" max="1" width="4.140625" customWidth="1"/>
    <col min="2" max="2" width="135" customWidth="1"/>
    <col min="5" max="5" width="70.7109375" customWidth="1"/>
  </cols>
  <sheetData>
    <row r="2" spans="2:2" ht="18.75" thickBot="1" x14ac:dyDescent="0.3">
      <c r="B2" s="10" t="s">
        <v>14</v>
      </c>
    </row>
    <row r="3" spans="2:2" x14ac:dyDescent="0.25">
      <c r="B3" s="11" t="s">
        <v>15</v>
      </c>
    </row>
    <row r="4" spans="2:2" x14ac:dyDescent="0.25">
      <c r="B4" s="12" t="s">
        <v>16</v>
      </c>
    </row>
    <row r="5" spans="2:2" ht="15.75" thickBot="1" x14ac:dyDescent="0.3">
      <c r="B5" s="13" t="s">
        <v>17</v>
      </c>
    </row>
    <row r="6" spans="2:2" ht="15.75" thickBot="1" x14ac:dyDescent="0.3">
      <c r="B6" s="11" t="s">
        <v>18</v>
      </c>
    </row>
    <row r="7" spans="2:2" ht="42.75" x14ac:dyDescent="0.25">
      <c r="B7" s="14" t="s">
        <v>19</v>
      </c>
    </row>
    <row r="8" spans="2:2" x14ac:dyDescent="0.25">
      <c r="B8" s="15" t="s">
        <v>20</v>
      </c>
    </row>
    <row r="9" spans="2:2" ht="28.5" x14ac:dyDescent="0.25">
      <c r="B9" s="16" t="s">
        <v>21</v>
      </c>
    </row>
    <row r="10" spans="2:2" ht="29.25" thickBot="1" x14ac:dyDescent="0.3">
      <c r="B10" s="17" t="s">
        <v>22</v>
      </c>
    </row>
    <row r="11" spans="2:2" x14ac:dyDescent="0.25">
      <c r="B11" s="18" t="s">
        <v>23</v>
      </c>
    </row>
    <row r="12" spans="2:2" ht="28.5" x14ac:dyDescent="0.25">
      <c r="B12" s="15" t="s">
        <v>24</v>
      </c>
    </row>
    <row r="13" spans="2:2" ht="15.75" thickBot="1" x14ac:dyDescent="0.3">
      <c r="B13" s="19" t="s">
        <v>25</v>
      </c>
    </row>
    <row r="14" spans="2:2" ht="43.5" thickBot="1" x14ac:dyDescent="0.3">
      <c r="B14" s="20" t="s">
        <v>26</v>
      </c>
    </row>
    <row r="15" spans="2:2" x14ac:dyDescent="0.25">
      <c r="B15" s="14" t="s">
        <v>27</v>
      </c>
    </row>
    <row r="16" spans="2:2" ht="15.75" thickBot="1" x14ac:dyDescent="0.3">
      <c r="B16" s="21" t="s">
        <v>28</v>
      </c>
    </row>
    <row r="17" spans="2:2" ht="28.5" x14ac:dyDescent="0.25">
      <c r="B17" s="22" t="s">
        <v>29</v>
      </c>
    </row>
    <row r="18" spans="2:2" ht="28.5" x14ac:dyDescent="0.25">
      <c r="B18" s="15" t="s">
        <v>30</v>
      </c>
    </row>
    <row r="19" spans="2:2" ht="29.25" thickBot="1" x14ac:dyDescent="0.3">
      <c r="B19" s="15" t="s">
        <v>31</v>
      </c>
    </row>
    <row r="20" spans="2:2" x14ac:dyDescent="0.25">
      <c r="B20" s="14" t="s">
        <v>32</v>
      </c>
    </row>
    <row r="21" spans="2:2" ht="43.5" thickBot="1" x14ac:dyDescent="0.3">
      <c r="B21" s="19" t="s">
        <v>33</v>
      </c>
    </row>
    <row r="22" spans="2:2" ht="57.75" thickBot="1" x14ac:dyDescent="0.3">
      <c r="B22" s="19" t="s">
        <v>34</v>
      </c>
    </row>
    <row r="23" spans="2:2" ht="18.75" thickBot="1" x14ac:dyDescent="0.3">
      <c r="B23" s="23" t="s">
        <v>35</v>
      </c>
    </row>
    <row r="24" spans="2:2" x14ac:dyDescent="0.25">
      <c r="B24" s="14" t="s">
        <v>36</v>
      </c>
    </row>
    <row r="25" spans="2:2" ht="28.5" x14ac:dyDescent="0.25">
      <c r="B25" s="15" t="s">
        <v>37</v>
      </c>
    </row>
    <row r="26" spans="2:2" ht="28.5" x14ac:dyDescent="0.25">
      <c r="B26" s="15" t="s">
        <v>38</v>
      </c>
    </row>
    <row r="27" spans="2:2" ht="43.5" thickBot="1" x14ac:dyDescent="0.3">
      <c r="B27" s="19" t="s">
        <v>39</v>
      </c>
    </row>
    <row r="28" spans="2:2" ht="28.5" x14ac:dyDescent="0.25">
      <c r="B28" s="24" t="s">
        <v>40</v>
      </c>
    </row>
    <row r="29" spans="2:2" ht="28.5" x14ac:dyDescent="0.25">
      <c r="B29" s="18" t="s">
        <v>41</v>
      </c>
    </row>
    <row r="30" spans="2:2" x14ac:dyDescent="0.25">
      <c r="B30" s="15" t="s">
        <v>42</v>
      </c>
    </row>
    <row r="31" spans="2:2" x14ac:dyDescent="0.25">
      <c r="B31" s="15" t="s">
        <v>43</v>
      </c>
    </row>
    <row r="32" spans="2:2" x14ac:dyDescent="0.25">
      <c r="B32" s="15" t="s">
        <v>44</v>
      </c>
    </row>
    <row r="33" spans="2:2" ht="57.75" thickBot="1" x14ac:dyDescent="0.3">
      <c r="B33" s="25" t="s">
        <v>45</v>
      </c>
    </row>
    <row r="34" spans="2:2" ht="18.75" thickBot="1" x14ac:dyDescent="0.3">
      <c r="B34" s="23" t="s">
        <v>46</v>
      </c>
    </row>
    <row r="35" spans="2:2" ht="42.75" x14ac:dyDescent="0.25">
      <c r="B35" s="14" t="s">
        <v>47</v>
      </c>
    </row>
    <row r="36" spans="2:2" ht="15.75" thickBot="1" x14ac:dyDescent="0.3">
      <c r="B36" s="19" t="s">
        <v>48</v>
      </c>
    </row>
    <row r="37" spans="2:2" x14ac:dyDescent="0.25">
      <c r="B37" s="14" t="s">
        <v>49</v>
      </c>
    </row>
    <row r="38" spans="2:2" ht="28.5" x14ac:dyDescent="0.25">
      <c r="B38" s="15" t="s">
        <v>50</v>
      </c>
    </row>
    <row r="39" spans="2:2" ht="42.75" x14ac:dyDescent="0.25">
      <c r="B39" s="15" t="s">
        <v>51</v>
      </c>
    </row>
    <row r="40" spans="2:2" ht="57" x14ac:dyDescent="0.25">
      <c r="B40" s="15" t="s">
        <v>89</v>
      </c>
    </row>
    <row r="41" spans="2:2" x14ac:dyDescent="0.25">
      <c r="B41" s="15" t="s">
        <v>52</v>
      </c>
    </row>
    <row r="42" spans="2:2" ht="15.75" thickBot="1" x14ac:dyDescent="0.3">
      <c r="B42" s="26" t="s">
        <v>53</v>
      </c>
    </row>
    <row r="43" spans="2:2" ht="71.25" x14ac:dyDescent="0.25">
      <c r="B43" s="27" t="s">
        <v>54</v>
      </c>
    </row>
    <row r="44" spans="2:2" ht="114.75" thickBot="1" x14ac:dyDescent="0.3">
      <c r="B44" s="26" t="s">
        <v>55</v>
      </c>
    </row>
    <row r="45" spans="2:2" ht="42.75" x14ac:dyDescent="0.25">
      <c r="B45" s="14" t="s">
        <v>56</v>
      </c>
    </row>
    <row r="46" spans="2:2" ht="28.5" x14ac:dyDescent="0.25">
      <c r="B46" s="15" t="s">
        <v>57</v>
      </c>
    </row>
    <row r="47" spans="2:2" ht="29.25" thickBot="1" x14ac:dyDescent="0.3">
      <c r="B47" s="19" t="s">
        <v>58</v>
      </c>
    </row>
    <row r="48" spans="2:2" ht="18.75" thickBot="1" x14ac:dyDescent="0.3">
      <c r="B48" s="10" t="s">
        <v>59</v>
      </c>
    </row>
    <row r="49" spans="2:2" ht="43.5" thickBot="1" x14ac:dyDescent="0.3">
      <c r="B49" s="28" t="s">
        <v>60</v>
      </c>
    </row>
    <row r="50" spans="2:2" ht="44.25" thickBot="1" x14ac:dyDescent="0.3">
      <c r="B50" s="29" t="s">
        <v>61</v>
      </c>
    </row>
    <row r="52" spans="2:2" ht="24" x14ac:dyDescent="0.4">
      <c r="B52" s="30" t="s">
        <v>62</v>
      </c>
    </row>
    <row r="53" spans="2:2" ht="144" x14ac:dyDescent="0.4">
      <c r="B53" s="31" t="s">
        <v>63</v>
      </c>
    </row>
    <row r="54" spans="2:2" ht="48" x14ac:dyDescent="0.4">
      <c r="B54" s="31" t="s">
        <v>64</v>
      </c>
    </row>
    <row r="55" spans="2:2" ht="48" x14ac:dyDescent="0.4">
      <c r="B55" s="31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Прайс</vt:lpstr>
      <vt:lpstr>Условия работы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2023-09-19T11:11:52Z</dcterms:modified>
</cp:coreProperties>
</file>